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310" windowWidth="24240" windowHeight="4815" tabRatio="946" firstSheet="5" activeTab="23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1">'EFE-01  '!$A$1:$E$164</definedName>
    <definedName name="_xlnm.Print_Area" localSheetId="22">'EFE-02'!$A$1:$D$37</definedName>
    <definedName name="_xlnm.Print_Area" localSheetId="16">'ERA-01'!$A$1:$D$177</definedName>
    <definedName name="_xlnm.Print_Area" localSheetId="17">'ERA-02'!$A$1:$E$14</definedName>
    <definedName name="_xlnm.Print_Area" localSheetId="18">'ERA-03 '!$A$1:$E$111</definedName>
    <definedName name="_xlnm.Print_Area" localSheetId="2">'ESF-01'!$A$1:$E$79</definedName>
    <definedName name="_xlnm.Print_Area" localSheetId="3">'ESF-02 '!$A$1:$F$26</definedName>
    <definedName name="_xlnm.Print_Area" localSheetId="4">'ESF-03'!$A$1:$I$76</definedName>
    <definedName name="_xlnm.Print_Area" localSheetId="6">'ESF-06 '!$A$1:$G$12</definedName>
    <definedName name="_xlnm.Print_Area" localSheetId="7">'ESF-07'!$A$1:$E$12</definedName>
    <definedName name="_xlnm.Print_Area" localSheetId="8">'ESF-08'!$A$1:$F$42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<sst xmlns="http://schemas.openxmlformats.org/spreadsheetml/2006/main" count="668" uniqueCount="311">
  <si>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</si>
  <si>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</si>
  <si>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</si>
  <si>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</si>
  <si>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</si>
  <si>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</si>
  <si>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</si>
  <si>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</si>
  <si>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</si>
  <si>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</si>
  <si>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</si>
  <si>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</si>
  <si>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</si>
  <si>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</si>
  <si>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</si>
  <si>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</si>
  <si>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</si>
  <si>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</si>
  <si>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</si>
  <si>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</si>
  <si>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</si>
  <si>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</si>
  <si>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</si>
  <si>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</si>
  <si>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</si>
  <si>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</si>
  <si>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</si>
  <si>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</si>
  <si>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</si>
  <si>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</si>
  <si>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</si>
  <si>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</si>
  <si>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</si>
  <si>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</si>
  <si>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</si>
  <si>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</si>
  <si>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</si>
  <si>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</si>
  <si>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</si>
  <si>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</si>
  <si>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</si>
  <si>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</si>
  <si>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</si>
  <si>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</si>
  <si>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</si>
  <si>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</si>
  <si>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</si>
  <si>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</si>
  <si>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</si>
  <si>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</si>
  <si>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</si>
  <si>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</si>
  <si>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</si>
  <si>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</si>
  <si>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</si>
  <si>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</si>
  <si>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</si>
  <si>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</si>
  <si>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</si>
  <si>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</si>
  <si>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</si>
  <si>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</si>
  <si>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</si>
  <si>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</si>
  <si>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</si>
  <si>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</si>
  <si>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</si>
  <si>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</si>
  <si>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</si>
  <si>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</si>
  <si>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</si>
  <si>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</si>
  <si>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</si>
  <si>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</si>
  <si>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</si>
  <si>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</si>
  <si>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</si>
  <si>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</si>
  <si>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</si>
  <si>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</si>
  <si>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</si>
  <si>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</si>
  <si>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</si>
  <si>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</si>
  <si>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</si>
  <si>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</si>
  <si>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</si>
  <si>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</si>
  <si>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</si>
  <si>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</si>
  <si>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</si>
  <si>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</si>
  <si>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</si>
  <si>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</si>
  <si>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</si>
  <si>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</si>
  <si>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</si>
  <si>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</si>
  <si>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</si>
  <si>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</si>
  <si>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</si>
  <si>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</si>
  <si>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</si>
  <si>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</si>
  <si>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</si>
  <si>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</si>
  <si>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</si>
  <si>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</si>
  <si>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</si>
  <si>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</si>
  <si>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</si>
  <si>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</si>
  <si>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</si>
  <si>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</si>
  <si>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</si>
  <si>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</si>
  <si>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</si>
  <si>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</si>
  <si>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</si>
  <si>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</si>
  <si>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</si>
  <si>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</si>
  <si>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</si>
  <si>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</si>
  <si>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</si>
  <si>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</si>
  <si>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</si>
  <si>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</si>
  <si>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</si>
  <si>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</si>
  <si>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</si>
  <si>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</si>
  <si>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</si>
  <si>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</si>
  <si>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</si>
  <si>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</si>
  <si>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</si>
  <si>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</si>
  <si>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</si>
  <si>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</si>
  <si>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</si>
  <si>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</si>
  <si>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</si>
  <si>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</si>
  <si>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</si>
  <si>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</si>
  <si>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</si>
  <si>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</si>
  <si>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</si>
  <si>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</si>
  <si>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</si>
  <si>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</si>
  <si>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</si>
  <si>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</si>
  <si>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</si>
  <si>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</si>
  <si>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</si>
  <si>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</si>
  <si>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</si>
  <si>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</si>
  <si>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</si>
  <si>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</si>
  <si>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</si>
  <si>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</si>
  <si>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</si>
  <si>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</si>
  <si>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</si>
  <si>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</si>
  <si>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</si>
  <si>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</si>
  <si>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</si>
  <si>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</si>
  <si>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</si>
  <si>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</si>
  <si>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</si>
  <si>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</si>
  <si>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</si>
  <si>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</si>
  <si>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</si>
  <si>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</si>
  <si>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</si>
  <si>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</si>
  <si>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</si>
  <si>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</si>
  <si>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</si>
  <si>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</si>
  <si>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</si>
  <si>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</si>
  <si>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</si>
  <si>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</si>
  <si>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</si>
  <si>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</si>
  <si>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</si>
  <si>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</si>
  <si>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</si>
  <si>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</si>
  <si>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</si>
  <si>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</si>
  <si>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</si>
  <si>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</si>
  <si>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</si>
  <si>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</si>
  <si>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</si>
  <si>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</si>
  <si>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</si>
  <si>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</si>
  <si>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</si>
  <si>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</si>
  <si>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</si>
  <si>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</si>
  <si>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</si>
  <si>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</si>
  <si>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</si>
  <si>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</si>
  <si>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</si>
  <si>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</si>
  <si>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</si>
  <si>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</si>
  <si>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</si>
  <si>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</si>
  <si>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</si>
  <si>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</si>
  <si>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</si>
  <si>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</si>
  <si>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</si>
  <si>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</si>
  <si>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</si>
  <si>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</si>
  <si>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</si>
  <si>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</si>
  <si>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</si>
  <si>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</si>
  <si>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</si>
  <si>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</si>
  <si>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</si>
  <si>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</si>
  <si>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</si>
  <si>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</si>
  <si>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</si>
  <si>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</si>
  <si>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</si>
  <si>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</si>
  <si>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</si>
  <si>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</si>
  <si>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</si>
  <si>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</si>
  <si>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</si>
  <si>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</si>
  <si>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</si>
  <si>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</si>
  <si>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</si>
  <si>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</si>
  <si>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</si>
  <si>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</si>
  <si>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</si>
  <si>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</si>
  <si>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</si>
  <si>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</si>
  <si>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</si>
  <si>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</si>
  <si>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</si>
  <si>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</si>
  <si>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</si>
  <si>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</si>
  <si>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</si>
  <si>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</si>
  <si>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</si>
  <si>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</si>
  <si>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</si>
  <si>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</si>
  <si>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</si>
  <si>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</si>
  <si>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</si>
  <si>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2110  Y  2120    CUENTAS Y DOCUMENTOS POR PAGAR (2111 al 2119 y 2121 al 2129)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</si>
  <si>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</si>
  <si>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</si>
  <si>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</si>
  <si>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</si>
  <si>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</si>
  <si>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 APLICA</t>
  </si>
  <si>
    <t>112500001</t>
  </si>
  <si>
    <t>Fondo Fijo</t>
  </si>
  <si>
    <t>Muebles de oficina y estantería</t>
  </si>
  <si>
    <t>211700001</t>
  </si>
  <si>
    <t>211700002</t>
  </si>
  <si>
    <t>211700005</t>
  </si>
  <si>
    <t>3210</t>
  </si>
  <si>
    <t>322000001</t>
  </si>
  <si>
    <t>322000002</t>
  </si>
  <si>
    <t>322000003</t>
  </si>
  <si>
    <t>322000004</t>
  </si>
  <si>
    <t>322000005</t>
  </si>
  <si>
    <t>NOTAS A LOS ESTADOS FINANCIEROS DE ENERO DE 2015</t>
  </si>
  <si>
    <t>ISR RETENCION POR SALARIOS</t>
  </si>
  <si>
    <t>RET ISR ASIMILADOS</t>
  </si>
  <si>
    <t>2% IMPUESTO SOBRE NÓMINA</t>
  </si>
  <si>
    <t>servicios personales</t>
  </si>
  <si>
    <t>materiales y suminis</t>
  </si>
  <si>
    <t>servicios básicos</t>
  </si>
  <si>
    <t>Bienes Muebles e Inmuebles</t>
  </si>
  <si>
    <t>Sueldos Base</t>
  </si>
  <si>
    <t>Honorarios asimilados</t>
  </si>
  <si>
    <t>Gto Orden Social</t>
  </si>
  <si>
    <t>Ahorro/ Desahorro</t>
  </si>
  <si>
    <t>RESULTADO DEL EJERCICIO 2010</t>
  </si>
  <si>
    <t>RESULTADO DEL EJERCICIO 2011</t>
  </si>
  <si>
    <t>RESULTADO DEL EJERCICIO 2012</t>
  </si>
  <si>
    <t>RESULTADO DEL EJERCICIO 2013</t>
  </si>
  <si>
    <t>RESULTADO DEL EJERCICIO 2014</t>
  </si>
  <si>
    <t>BANORTE 0065759260</t>
  </si>
  <si>
    <t>BANORTE 0839308414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</si>
</sst>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5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3" fontId="29" fillId="0" borderId="0" xfId="48" applyFont="1" applyAlignment="1">
      <alignment/>
    </xf>
    <xf numFmtId="4" fontId="29" fillId="0" borderId="0" xfId="48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29" borderId="10" xfId="53" applyFont="1" applyFill="1" applyBorder="1" applyAlignment="1">
      <alignment horizontal="center" vertical="center" wrapText="1"/>
      <protection/>
    </xf>
    <xf numFmtId="0" fontId="46" fillId="29" borderId="10" xfId="0" applyFont="1" applyFill="1" applyBorder="1" applyAlignment="1">
      <alignment horizontal="center" vertical="center"/>
    </xf>
    <xf numFmtId="4" fontId="46" fillId="29" borderId="10" xfId="48" applyNumberFormat="1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46" fillId="33" borderId="1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43" fontId="46" fillId="0" borderId="0" xfId="48" applyFont="1" applyAlignment="1">
      <alignment/>
    </xf>
    <xf numFmtId="0" fontId="46" fillId="29" borderId="11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" fontId="46" fillId="33" borderId="12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4" fontId="46" fillId="33" borderId="14" xfId="0" applyNumberFormat="1" applyFont="1" applyFill="1" applyBorder="1" applyAlignment="1">
      <alignment horizontal="right" wrapText="1"/>
    </xf>
    <xf numFmtId="4" fontId="46" fillId="33" borderId="15" xfId="0" applyNumberFormat="1" applyFont="1" applyFill="1" applyBorder="1" applyAlignment="1">
      <alignment horizontal="right" wrapText="1"/>
    </xf>
    <xf numFmtId="4" fontId="30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4" fontId="46" fillId="0" borderId="0" xfId="48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46" fillId="29" borderId="16" xfId="48" applyNumberFormat="1" applyFont="1" applyFill="1" applyBorder="1" applyAlignment="1">
      <alignment horizontal="center" vertical="center" wrapText="1"/>
    </xf>
    <xf numFmtId="0" fontId="29" fillId="0" borderId="0" xfId="53" applyFont="1" applyFill="1" applyAlignment="1">
      <alignment vertical="top"/>
      <protection/>
    </xf>
    <xf numFmtId="4" fontId="29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4" fontId="46" fillId="29" borderId="10" xfId="0" applyNumberFormat="1" applyFont="1" applyFill="1" applyBorder="1" applyAlignment="1">
      <alignment horizontal="center" vertical="center"/>
    </xf>
    <xf numFmtId="4" fontId="46" fillId="29" borderId="10" xfId="0" applyNumberFormat="1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29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46" fillId="29" borderId="11" xfId="53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6" fillId="29" borderId="16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7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4" fontId="46" fillId="29" borderId="16" xfId="53" applyNumberFormat="1" applyFont="1" applyFill="1" applyBorder="1" applyAlignment="1">
      <alignment horizontal="center" vertical="center" wrapText="1"/>
      <protection/>
    </xf>
    <xf numFmtId="4" fontId="46" fillId="29" borderId="19" xfId="48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29" borderId="16" xfId="0" applyFont="1" applyFill="1" applyBorder="1" applyAlignment="1">
      <alignment horizontal="left" vertical="center"/>
    </xf>
    <xf numFmtId="4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" fillId="19" borderId="10" xfId="52" applyFont="1" applyFill="1" applyBorder="1" applyAlignment="1">
      <alignment horizontal="left" vertical="top"/>
      <protection/>
    </xf>
    <xf numFmtId="0" fontId="46" fillId="29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8" fillId="0" borderId="0" xfId="52" applyNumberFormat="1" applyFont="1" applyFill="1" applyBorder="1" applyAlignment="1">
      <alignment horizontal="left" vertical="top"/>
      <protection/>
    </xf>
    <xf numFmtId="0" fontId="49" fillId="0" borderId="0" xfId="0" applyFont="1" applyAlignment="1">
      <alignment/>
    </xf>
    <xf numFmtId="0" fontId="46" fillId="29" borderId="20" xfId="0" applyFont="1" applyFill="1" applyBorder="1" applyAlignment="1">
      <alignment horizontal="left" vertical="center"/>
    </xf>
    <xf numFmtId="0" fontId="46" fillId="29" borderId="21" xfId="0" applyFont="1" applyFill="1" applyBorder="1" applyAlignment="1">
      <alignment horizontal="left" vertical="center"/>
    </xf>
    <xf numFmtId="0" fontId="46" fillId="0" borderId="0" xfId="0" applyFont="1" applyBorder="1" applyAlignment="1">
      <alignment/>
    </xf>
    <xf numFmtId="4" fontId="29" fillId="0" borderId="0" xfId="48" applyNumberFormat="1" applyFont="1" applyBorder="1" applyAlignment="1">
      <alignment/>
    </xf>
    <xf numFmtId="4" fontId="29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46" fillId="0" borderId="22" xfId="0" applyFont="1" applyBorder="1" applyAlignment="1">
      <alignment/>
    </xf>
    <xf numFmtId="4" fontId="46" fillId="0" borderId="22" xfId="0" applyNumberFormat="1" applyFont="1" applyBorder="1" applyAlignment="1">
      <alignment/>
    </xf>
    <xf numFmtId="10" fontId="46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2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29" fillId="0" borderId="0" xfId="0" applyNumberFormat="1" applyFont="1" applyFill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3" fontId="29" fillId="0" borderId="0" xfId="48" applyFont="1" applyBorder="1" applyAlignment="1">
      <alignment/>
    </xf>
    <xf numFmtId="43" fontId="29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49" fontId="29" fillId="0" borderId="10" xfId="0" applyNumberFormat="1" applyFont="1" applyBorder="1" applyAlignment="1">
      <alignment/>
    </xf>
    <xf numFmtId="4" fontId="29" fillId="0" borderId="23" xfId="48" applyNumberFormat="1" applyFont="1" applyBorder="1" applyAlignment="1">
      <alignment/>
    </xf>
    <xf numFmtId="10" fontId="29" fillId="0" borderId="0" xfId="48" applyNumberFormat="1" applyFont="1" applyBorder="1" applyAlignment="1">
      <alignment/>
    </xf>
    <xf numFmtId="2" fontId="29" fillId="0" borderId="0" xfId="48" applyNumberFormat="1" applyFont="1" applyBorder="1" applyAlignment="1">
      <alignment/>
    </xf>
    <xf numFmtId="10" fontId="29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46" fillId="0" borderId="0" xfId="0" applyNumberFormat="1" applyFont="1" applyAlignment="1">
      <alignment/>
    </xf>
    <xf numFmtId="2" fontId="46" fillId="29" borderId="11" xfId="48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4" fontId="46" fillId="29" borderId="16" xfId="0" applyNumberFormat="1" applyFont="1" applyFill="1" applyBorder="1" applyAlignment="1">
      <alignment horizontal="center" vertical="center" wrapText="1"/>
    </xf>
    <xf numFmtId="4" fontId="29" fillId="0" borderId="0" xfId="48" applyNumberFormat="1" applyFont="1" applyFill="1" applyBorder="1" applyAlignment="1">
      <alignment/>
    </xf>
    <xf numFmtId="4" fontId="2" fillId="0" borderId="22" xfId="48" applyNumberFormat="1" applyFont="1" applyFill="1" applyBorder="1" applyAlignment="1">
      <alignment horizontal="center" vertical="top" wrapText="1"/>
    </xf>
    <xf numFmtId="4" fontId="29" fillId="0" borderId="0" xfId="48" applyNumberFormat="1" applyFont="1" applyBorder="1" applyAlignment="1">
      <alignment/>
    </xf>
    <xf numFmtId="10" fontId="30" fillId="0" borderId="0" xfId="0" applyNumberFormat="1" applyFont="1" applyAlignment="1">
      <alignment/>
    </xf>
    <xf numFmtId="10" fontId="29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0" fontId="50" fillId="0" borderId="16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4" fontId="29" fillId="0" borderId="24" xfId="0" applyNumberFormat="1" applyFont="1" applyFill="1" applyBorder="1" applyAlignment="1">
      <alignment horizontal="right"/>
    </xf>
    <xf numFmtId="10" fontId="29" fillId="0" borderId="16" xfId="0" applyNumberFormat="1" applyFont="1" applyFill="1" applyBorder="1" applyAlignment="1">
      <alignment horizontal="right"/>
    </xf>
    <xf numFmtId="0" fontId="51" fillId="33" borderId="16" xfId="0" applyFont="1" applyFill="1" applyBorder="1" applyAlignment="1">
      <alignment wrapText="1"/>
    </xf>
    <xf numFmtId="4" fontId="46" fillId="33" borderId="24" xfId="0" applyNumberFormat="1" applyFont="1" applyFill="1" applyBorder="1" applyAlignment="1">
      <alignment horizontal="right"/>
    </xf>
    <xf numFmtId="4" fontId="29" fillId="0" borderId="0" xfId="48" applyNumberFormat="1" applyFont="1" applyAlignment="1">
      <alignment/>
    </xf>
    <xf numFmtId="10" fontId="29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46" fillId="0" borderId="11" xfId="53" applyFont="1" applyFill="1" applyBorder="1" applyAlignment="1">
      <alignment horizontal="center" vertical="center" wrapText="1"/>
      <protection/>
    </xf>
    <xf numFmtId="0" fontId="46" fillId="0" borderId="16" xfId="53" applyFont="1" applyFill="1" applyBorder="1" applyAlignment="1">
      <alignment horizontal="center" vertical="center" wrapText="1"/>
      <protection/>
    </xf>
    <xf numFmtId="0" fontId="29" fillId="0" borderId="10" xfId="54" applyFont="1" applyFill="1" applyBorder="1" quotePrefix="1">
      <alignment/>
      <protection/>
    </xf>
    <xf numFmtId="0" fontId="29" fillId="0" borderId="10" xfId="54" applyFont="1" applyFill="1" applyBorder="1">
      <alignment/>
      <protection/>
    </xf>
    <xf numFmtId="0" fontId="46" fillId="0" borderId="24" xfId="53" applyFont="1" applyFill="1" applyBorder="1" applyAlignment="1">
      <alignment horizontal="center" vertical="center" wrapText="1"/>
      <protection/>
    </xf>
    <xf numFmtId="0" fontId="29" fillId="0" borderId="19" xfId="54" applyFont="1" applyFill="1" applyBorder="1">
      <alignment/>
      <protection/>
    </xf>
    <xf numFmtId="0" fontId="46" fillId="0" borderId="25" xfId="53" applyFont="1" applyFill="1" applyBorder="1" applyAlignment="1">
      <alignment horizontal="center" vertical="center" wrapText="1"/>
      <protection/>
    </xf>
    <xf numFmtId="0" fontId="29" fillId="0" borderId="16" xfId="54" applyFont="1" applyFill="1" applyBorder="1">
      <alignment/>
      <protection/>
    </xf>
    <xf numFmtId="0" fontId="46" fillId="0" borderId="13" xfId="53" applyFont="1" applyFill="1" applyBorder="1" applyAlignment="1">
      <alignment horizontal="left" vertical="center" wrapText="1"/>
      <protection/>
    </xf>
    <xf numFmtId="4" fontId="46" fillId="0" borderId="13" xfId="53" applyNumberFormat="1" applyFont="1" applyFill="1" applyBorder="1" applyAlignment="1">
      <alignment horizontal="right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4" fontId="46" fillId="0" borderId="0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29" fillId="0" borderId="10" xfId="0" applyNumberFormat="1" applyFont="1" applyFill="1" applyBorder="1" applyAlignment="1">
      <alignment wrapText="1"/>
    </xf>
    <xf numFmtId="4" fontId="29" fillId="0" borderId="10" xfId="48" applyNumberFormat="1" applyFont="1" applyBorder="1" applyAlignment="1">
      <alignment wrapText="1"/>
    </xf>
    <xf numFmtId="4" fontId="29" fillId="0" borderId="23" xfId="48" applyNumberFormat="1" applyFont="1" applyBorder="1" applyAlignment="1">
      <alignment wrapText="1"/>
    </xf>
    <xf numFmtId="4" fontId="29" fillId="0" borderId="10" xfId="56" applyNumberFormat="1" applyFont="1" applyFill="1" applyBorder="1" applyAlignment="1">
      <alignment wrapText="1"/>
      <protection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43" fontId="29" fillId="0" borderId="10" xfId="48" applyFont="1" applyBorder="1" applyAlignment="1">
      <alignment wrapText="1"/>
    </xf>
    <xf numFmtId="4" fontId="46" fillId="33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4" fontId="46" fillId="33" borderId="13" xfId="0" applyNumberFormat="1" applyFont="1" applyFill="1" applyBorder="1" applyAlignment="1">
      <alignment wrapText="1"/>
    </xf>
    <xf numFmtId="4" fontId="29" fillId="0" borderId="12" xfId="0" applyNumberFormat="1" applyFont="1" applyFill="1" applyBorder="1" applyAlignment="1">
      <alignment wrapText="1"/>
    </xf>
    <xf numFmtId="4" fontId="46" fillId="33" borderId="12" xfId="0" applyNumberFormat="1" applyFont="1" applyFill="1" applyBorder="1" applyAlignment="1">
      <alignment wrapText="1"/>
    </xf>
    <xf numFmtId="4" fontId="46" fillId="33" borderId="14" xfId="0" applyNumberFormat="1" applyFont="1" applyFill="1" applyBorder="1" applyAlignment="1">
      <alignment wrapText="1"/>
    </xf>
    <xf numFmtId="4" fontId="46" fillId="0" borderId="10" xfId="0" applyNumberFormat="1" applyFont="1" applyFill="1" applyBorder="1" applyAlignment="1">
      <alignment wrapText="1"/>
    </xf>
    <xf numFmtId="0" fontId="2" fillId="0" borderId="26" xfId="53" applyFont="1" applyBorder="1" applyAlignment="1">
      <alignment vertical="top"/>
      <protection/>
    </xf>
    <xf numFmtId="0" fontId="29" fillId="0" borderId="26" xfId="0" applyFont="1" applyBorder="1" applyAlignment="1">
      <alignment/>
    </xf>
    <xf numFmtId="4" fontId="29" fillId="0" borderId="26" xfId="0" applyNumberFormat="1" applyFont="1" applyBorder="1" applyAlignment="1">
      <alignment/>
    </xf>
    <xf numFmtId="49" fontId="29" fillId="0" borderId="16" xfId="0" applyNumberFormat="1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0" fontId="46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49" fontId="29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4" fontId="29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left" wrapText="1"/>
    </xf>
    <xf numFmtId="0" fontId="29" fillId="0" borderId="0" xfId="48" applyNumberFormat="1" applyFont="1" applyFill="1" applyAlignment="1">
      <alignment/>
    </xf>
    <xf numFmtId="4" fontId="29" fillId="0" borderId="16" xfId="0" applyNumberFormat="1" applyFont="1" applyFill="1" applyBorder="1" applyAlignment="1">
      <alignment wrapText="1"/>
    </xf>
    <xf numFmtId="4" fontId="46" fillId="33" borderId="16" xfId="0" applyNumberFormat="1" applyFont="1" applyFill="1" applyBorder="1" applyAlignment="1">
      <alignment wrapText="1"/>
    </xf>
    <xf numFmtId="49" fontId="29" fillId="0" borderId="27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9" fillId="0" borderId="10" xfId="0" applyFont="1" applyFill="1" applyBorder="1" applyAlignment="1" quotePrefix="1">
      <alignment wrapText="1"/>
    </xf>
    <xf numFmtId="4" fontId="29" fillId="0" borderId="10" xfId="0" applyNumberFormat="1" applyFont="1" applyBorder="1" applyAlignment="1">
      <alignment/>
    </xf>
    <xf numFmtId="0" fontId="46" fillId="33" borderId="19" xfId="0" applyFont="1" applyFill="1" applyBorder="1" applyAlignment="1">
      <alignment wrapText="1"/>
    </xf>
    <xf numFmtId="4" fontId="46" fillId="33" borderId="19" xfId="0" applyNumberFormat="1" applyFont="1" applyFill="1" applyBorder="1" applyAlignment="1">
      <alignment wrapText="1"/>
    </xf>
    <xf numFmtId="0" fontId="29" fillId="0" borderId="16" xfId="0" applyFont="1" applyBorder="1" applyAlignment="1">
      <alignment/>
    </xf>
    <xf numFmtId="4" fontId="29" fillId="0" borderId="16" xfId="48" applyNumberFormat="1" applyFont="1" applyBorder="1" applyAlignment="1">
      <alignment/>
    </xf>
    <xf numFmtId="0" fontId="29" fillId="0" borderId="11" xfId="0" applyFont="1" applyBorder="1" applyAlignment="1">
      <alignment/>
    </xf>
    <xf numFmtId="10" fontId="46" fillId="33" borderId="10" xfId="0" applyNumberFormat="1" applyFont="1" applyFill="1" applyBorder="1" applyAlignment="1">
      <alignment wrapText="1"/>
    </xf>
    <xf numFmtId="4" fontId="29" fillId="0" borderId="10" xfId="48" applyNumberFormat="1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4" fontId="46" fillId="33" borderId="16" xfId="48" applyNumberFormat="1" applyFont="1" applyFill="1" applyBorder="1" applyAlignment="1">
      <alignment wrapText="1"/>
    </xf>
    <xf numFmtId="49" fontId="29" fillId="0" borderId="15" xfId="0" applyNumberFormat="1" applyFont="1" applyFill="1" applyBorder="1" applyAlignment="1">
      <alignment wrapText="1"/>
    </xf>
    <xf numFmtId="4" fontId="29" fillId="0" borderId="15" xfId="48" applyNumberFormat="1" applyFont="1" applyFill="1" applyBorder="1" applyAlignment="1">
      <alignment wrapText="1"/>
    </xf>
    <xf numFmtId="49" fontId="29" fillId="0" borderId="23" xfId="0" applyNumberFormat="1" applyFont="1" applyFill="1" applyBorder="1" applyAlignment="1">
      <alignment wrapText="1"/>
    </xf>
    <xf numFmtId="4" fontId="46" fillId="33" borderId="10" xfId="48" applyNumberFormat="1" applyFont="1" applyFill="1" applyBorder="1" applyAlignment="1">
      <alignment wrapText="1"/>
    </xf>
    <xf numFmtId="4" fontId="46" fillId="33" borderId="15" xfId="48" applyNumberFormat="1" applyFont="1" applyFill="1" applyBorder="1" applyAlignment="1">
      <alignment wrapText="1"/>
    </xf>
    <xf numFmtId="0" fontId="46" fillId="33" borderId="28" xfId="0" applyFont="1" applyFill="1" applyBorder="1" applyAlignment="1">
      <alignment wrapText="1"/>
    </xf>
    <xf numFmtId="4" fontId="46" fillId="33" borderId="14" xfId="48" applyNumberFormat="1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4" fontId="46" fillId="33" borderId="29" xfId="0" applyNumberFormat="1" applyFont="1" applyFill="1" applyBorder="1" applyAlignment="1">
      <alignment wrapText="1"/>
    </xf>
    <xf numFmtId="10" fontId="29" fillId="0" borderId="0" xfId="48" applyNumberFormat="1" applyFont="1" applyAlignment="1">
      <alignment/>
    </xf>
    <xf numFmtId="2" fontId="29" fillId="0" borderId="0" xfId="48" applyNumberFormat="1" applyFont="1" applyAlignment="1">
      <alignment/>
    </xf>
    <xf numFmtId="10" fontId="29" fillId="0" borderId="12" xfId="59" applyNumberFormat="1" applyFont="1" applyFill="1" applyBorder="1" applyAlignment="1">
      <alignment wrapText="1"/>
    </xf>
    <xf numFmtId="10" fontId="29" fillId="0" borderId="10" xfId="59" applyNumberFormat="1" applyFont="1" applyFill="1" applyBorder="1" applyAlignment="1">
      <alignment wrapText="1"/>
    </xf>
    <xf numFmtId="10" fontId="46" fillId="33" borderId="12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4" fontId="46" fillId="0" borderId="0" xfId="48" applyNumberFormat="1" applyFont="1" applyFill="1" applyBorder="1" applyAlignment="1">
      <alignment wrapText="1"/>
    </xf>
    <xf numFmtId="10" fontId="46" fillId="0" borderId="0" xfId="0" applyNumberFormat="1" applyFont="1" applyFill="1" applyBorder="1" applyAlignment="1">
      <alignment wrapText="1"/>
    </xf>
    <xf numFmtId="2" fontId="46" fillId="0" borderId="0" xfId="0" applyNumberFormat="1" applyFont="1" applyFill="1" applyBorder="1" applyAlignment="1">
      <alignment wrapText="1"/>
    </xf>
    <xf numFmtId="4" fontId="46" fillId="33" borderId="15" xfId="0" applyNumberFormat="1" applyFont="1" applyFill="1" applyBorder="1" applyAlignment="1">
      <alignment wrapText="1"/>
    </xf>
    <xf numFmtId="4" fontId="46" fillId="0" borderId="16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wrapText="1"/>
    </xf>
    <xf numFmtId="10" fontId="46" fillId="33" borderId="16" xfId="0" applyNumberFormat="1" applyFont="1" applyFill="1" applyBorder="1" applyAlignment="1">
      <alignment horizontal="center"/>
    </xf>
    <xf numFmtId="2" fontId="46" fillId="29" borderId="16" xfId="48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6" fillId="29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 indent="1"/>
    </xf>
    <xf numFmtId="0" fontId="50" fillId="0" borderId="10" xfId="0" applyFont="1" applyFill="1" applyBorder="1" applyAlignment="1">
      <alignment horizontal="left" vertical="center" indent="1"/>
    </xf>
    <xf numFmtId="4" fontId="46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/>
    </xf>
    <xf numFmtId="0" fontId="51" fillId="0" borderId="23" xfId="0" applyFont="1" applyFill="1" applyBorder="1" applyAlignment="1">
      <alignment vertical="center"/>
    </xf>
    <xf numFmtId="0" fontId="50" fillId="0" borderId="18" xfId="0" applyFont="1" applyFill="1" applyBorder="1" applyAlignment="1">
      <alignment horizontal="left" vertical="center" wrapText="1" indent="1"/>
    </xf>
    <xf numFmtId="0" fontId="50" fillId="0" borderId="23" xfId="0" applyFont="1" applyFill="1" applyBorder="1" applyAlignment="1">
      <alignment horizontal="left" vertical="center" indent="1"/>
    </xf>
    <xf numFmtId="4" fontId="46" fillId="0" borderId="10" xfId="0" applyNumberFormat="1" applyFont="1" applyBorder="1" applyAlignment="1">
      <alignment/>
    </xf>
    <xf numFmtId="0" fontId="51" fillId="33" borderId="23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33" fillId="0" borderId="38" xfId="53" applyFont="1" applyBorder="1" applyAlignment="1" applyProtection="1">
      <alignment horizontal="center" vertical="top"/>
      <protection hidden="1"/>
    </xf>
    <xf numFmtId="0" fontId="33" fillId="0" borderId="10" xfId="53" applyFont="1" applyBorder="1" applyAlignment="1" applyProtection="1">
      <alignment horizontal="center" vertical="top"/>
      <protection hidden="1"/>
    </xf>
    <xf numFmtId="0" fontId="52" fillId="33" borderId="10" xfId="53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10" xfId="53" applyFont="1" applyBorder="1" applyAlignment="1" applyProtection="1">
      <alignment horizontal="center" vertical="top"/>
      <protection hidden="1"/>
    </xf>
    <xf numFmtId="0" fontId="53" fillId="33" borderId="10" xfId="53" applyFont="1" applyFill="1" applyBorder="1" applyAlignment="1" applyProtection="1">
      <alignment horizontal="center" vertical="top"/>
      <protection hidden="1"/>
    </xf>
    <xf numFmtId="0" fontId="29" fillId="0" borderId="10" xfId="0" applyFont="1" applyFill="1" applyBorder="1" applyAlignment="1" quotePrefix="1">
      <alignment horizont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26" xfId="52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" fillId="0" borderId="38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2" fillId="29" borderId="10" xfId="48" applyNumberFormat="1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2" fillId="29" borderId="39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40" xfId="52" applyFont="1" applyFill="1" applyBorder="1" applyAlignment="1">
      <alignment horizontal="left" vertical="top"/>
      <protection/>
    </xf>
    <xf numFmtId="0" fontId="2" fillId="29" borderId="41" xfId="52" applyFont="1" applyFill="1" applyBorder="1" applyAlignment="1">
      <alignment horizontal="left" vertical="top"/>
      <protection/>
    </xf>
    <xf numFmtId="0" fontId="46" fillId="29" borderId="42" xfId="53" applyFont="1" applyFill="1" applyBorder="1" applyAlignment="1">
      <alignment horizontal="center" vertical="center" wrapText="1"/>
      <protection/>
    </xf>
    <xf numFmtId="0" fontId="46" fillId="29" borderId="42" xfId="0" applyFont="1" applyFill="1" applyBorder="1" applyAlignment="1">
      <alignment horizontal="center" vertical="center"/>
    </xf>
    <xf numFmtId="0" fontId="2" fillId="29" borderId="10" xfId="52" applyFont="1" applyFill="1" applyBorder="1" applyAlignment="1">
      <alignment wrapText="1"/>
      <protection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41" xfId="52" applyFont="1" applyFill="1" applyBorder="1" applyAlignment="1">
      <alignment horizontal="center" vertical="top"/>
      <protection/>
    </xf>
    <xf numFmtId="4" fontId="46" fillId="29" borderId="42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29" fillId="0" borderId="18" xfId="0" applyFont="1" applyBorder="1" applyAlignment="1">
      <alignment/>
    </xf>
    <xf numFmtId="4" fontId="29" fillId="0" borderId="18" xfId="0" applyNumberFormat="1" applyFont="1" applyBorder="1" applyAlignment="1">
      <alignment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2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49" fontId="46" fillId="0" borderId="27" xfId="0" applyNumberFormat="1" applyFont="1" applyFill="1" applyBorder="1" applyAlignment="1">
      <alignment wrapText="1"/>
    </xf>
    <xf numFmtId="0" fontId="29" fillId="0" borderId="10" xfId="0" applyNumberFormat="1" applyFont="1" applyFill="1" applyBorder="1" applyAlignment="1">
      <alignment wrapText="1"/>
    </xf>
    <xf numFmtId="49" fontId="46" fillId="0" borderId="28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6" fillId="0" borderId="16" xfId="0" applyNumberFormat="1" applyFont="1" applyFill="1" applyBorder="1" applyAlignment="1">
      <alignment wrapText="1"/>
    </xf>
    <xf numFmtId="0" fontId="51" fillId="0" borderId="24" xfId="0" applyFont="1" applyBorder="1" applyAlignment="1">
      <alignment wrapText="1"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4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46" fillId="0" borderId="0" xfId="0" applyFont="1" applyAlignment="1">
      <alignment horizontal="center" vertical="center"/>
    </xf>
    <xf numFmtId="0" fontId="2" fillId="29" borderId="23" xfId="52" applyFont="1" applyFill="1" applyBorder="1" applyAlignment="1">
      <alignment horizontal="left" vertical="center" wrapText="1"/>
      <protection/>
    </xf>
    <xf numFmtId="0" fontId="2" fillId="29" borderId="39" xfId="52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" fillId="29" borderId="23" xfId="52" applyFont="1" applyFill="1" applyBorder="1" applyAlignment="1">
      <alignment horizontal="left" vertical="top" wrapText="1"/>
      <protection/>
    </xf>
    <xf numFmtId="0" fontId="2" fillId="29" borderId="18" xfId="52" applyFont="1" applyFill="1" applyBorder="1" applyAlignment="1">
      <alignment horizontal="left" vertical="top" wrapText="1"/>
      <protection/>
    </xf>
    <xf numFmtId="0" fontId="2" fillId="29" borderId="39" xfId="52" applyFont="1" applyFill="1" applyBorder="1" applyAlignment="1">
      <alignment horizontal="left" vertical="top" wrapText="1"/>
      <protection/>
    </xf>
    <xf numFmtId="0" fontId="2" fillId="2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23" xfId="52" applyFont="1" applyFill="1" applyBorder="1" applyAlignment="1">
      <alignment horizontal="left" vertical="top"/>
      <protection/>
    </xf>
    <xf numFmtId="0" fontId="2" fillId="29" borderId="18" xfId="52" applyFont="1" applyFill="1" applyBorder="1" applyAlignment="1">
      <alignment horizontal="left" vertical="top"/>
      <protection/>
    </xf>
    <xf numFmtId="0" fontId="2" fillId="29" borderId="39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A2" sqref="A2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20" t="s">
        <v>210</v>
      </c>
      <c r="B1" s="321"/>
      <c r="C1" s="1"/>
    </row>
    <row r="2" spans="1:2" ht="15" customHeight="1">
      <c r="A2" s="235" t="s">
        <v>207</v>
      </c>
      <c r="B2" s="234" t="s">
        <v>208</v>
      </c>
    </row>
    <row r="3" spans="1:2" ht="11.25">
      <c r="A3" s="240"/>
      <c r="B3" s="244"/>
    </row>
    <row r="4" spans="1:2" ht="11.25">
      <c r="A4" s="241"/>
      <c r="B4" s="245" t="s">
        <v>250</v>
      </c>
    </row>
    <row r="5" spans="1:2" ht="11.25">
      <c r="A5" s="241"/>
      <c r="B5" s="245"/>
    </row>
    <row r="6" spans="1:2" ht="11.25">
      <c r="A6" s="241"/>
      <c r="B6" s="267" t="s">
        <v>0</v>
      </c>
    </row>
    <row r="7" spans="1:2" ht="11.25">
      <c r="A7" s="241" t="s">
        <v>1</v>
      </c>
      <c r="B7" s="246" t="s">
        <v>2</v>
      </c>
    </row>
    <row r="8" spans="1:2" ht="11.25">
      <c r="A8" s="241" t="s">
        <v>3</v>
      </c>
      <c r="B8" s="246" t="s">
        <v>4</v>
      </c>
    </row>
    <row r="9" spans="1:2" ht="11.25">
      <c r="A9" s="241" t="s">
        <v>5</v>
      </c>
      <c r="B9" s="246" t="s">
        <v>6</v>
      </c>
    </row>
    <row r="10" spans="1:2" ht="11.25">
      <c r="A10" s="241" t="s">
        <v>7</v>
      </c>
      <c r="B10" s="246" t="s">
        <v>8</v>
      </c>
    </row>
    <row r="11" spans="1:2" ht="11.25">
      <c r="A11" s="241" t="s">
        <v>9</v>
      </c>
      <c r="B11" s="246" t="s">
        <v>10</v>
      </c>
    </row>
    <row r="12" spans="1:2" ht="11.25">
      <c r="A12" s="241" t="s">
        <v>11</v>
      </c>
      <c r="B12" s="246" t="s">
        <v>12</v>
      </c>
    </row>
    <row r="13" spans="1:2" ht="11.25">
      <c r="A13" s="241" t="s">
        <v>13</v>
      </c>
      <c r="B13" s="246" t="s">
        <v>14</v>
      </c>
    </row>
    <row r="14" spans="1:2" ht="11.25">
      <c r="A14" s="241" t="s">
        <v>15</v>
      </c>
      <c r="B14" s="246" t="s">
        <v>16</v>
      </c>
    </row>
    <row r="15" spans="1:2" ht="11.25">
      <c r="A15" s="241" t="s">
        <v>17</v>
      </c>
      <c r="B15" s="246" t="s">
        <v>18</v>
      </c>
    </row>
    <row r="16" spans="1:2" ht="11.25">
      <c r="A16" s="241" t="s">
        <v>19</v>
      </c>
      <c r="B16" s="246" t="s">
        <v>20</v>
      </c>
    </row>
    <row r="17" spans="1:2" ht="11.25">
      <c r="A17" s="241" t="s">
        <v>21</v>
      </c>
      <c r="B17" s="246" t="s">
        <v>22</v>
      </c>
    </row>
    <row r="18" spans="1:2" ht="11.25">
      <c r="A18" s="241" t="s">
        <v>23</v>
      </c>
      <c r="B18" s="246" t="s">
        <v>24</v>
      </c>
    </row>
    <row r="19" spans="1:2" ht="11.25">
      <c r="A19" s="241" t="s">
        <v>25</v>
      </c>
      <c r="B19" s="246" t="s">
        <v>26</v>
      </c>
    </row>
    <row r="20" spans="1:2" ht="11.25">
      <c r="A20" s="241" t="s">
        <v>27</v>
      </c>
      <c r="B20" s="246" t="s">
        <v>28</v>
      </c>
    </row>
    <row r="21" spans="1:2" ht="11.25">
      <c r="A21" s="241" t="s">
        <v>29</v>
      </c>
      <c r="B21" s="246" t="s">
        <v>30</v>
      </c>
    </row>
    <row r="22" spans="1:2" ht="11.25">
      <c r="A22" s="241" t="s">
        <v>31</v>
      </c>
      <c r="B22" s="246" t="s">
        <v>32</v>
      </c>
    </row>
    <row r="23" spans="1:2" ht="11.25">
      <c r="A23" s="241" t="s">
        <v>33</v>
      </c>
      <c r="B23" s="246" t="s">
        <v>34</v>
      </c>
    </row>
    <row r="24" spans="1:2" ht="11.25">
      <c r="A24" s="241" t="s">
        <v>35</v>
      </c>
      <c r="B24" s="246" t="s">
        <v>36</v>
      </c>
    </row>
    <row r="25" spans="1:2" ht="11.25">
      <c r="A25" s="241" t="s">
        <v>37</v>
      </c>
      <c r="B25" s="246" t="s">
        <v>38</v>
      </c>
    </row>
    <row r="26" spans="1:2" ht="11.25">
      <c r="A26" s="241" t="s">
        <v>39</v>
      </c>
      <c r="B26" s="246" t="s">
        <v>40</v>
      </c>
    </row>
    <row r="27" spans="1:2" ht="11.25">
      <c r="A27" s="241" t="s">
        <v>41</v>
      </c>
      <c r="B27" s="246" t="s">
        <v>42</v>
      </c>
    </row>
    <row r="28" spans="1:2" ht="11.25">
      <c r="A28" s="241"/>
      <c r="B28" s="246"/>
    </row>
    <row r="29" spans="1:2" ht="11.25">
      <c r="A29" s="241"/>
      <c r="B29" s="267"/>
    </row>
    <row r="30" spans="1:2" ht="11.25">
      <c r="A30" s="241" t="s">
        <v>266</v>
      </c>
      <c r="B30" s="246" t="s">
        <v>248</v>
      </c>
    </row>
    <row r="31" spans="1:2" ht="11.25">
      <c r="A31" s="241" t="s">
        <v>267</v>
      </c>
      <c r="B31" s="246" t="s">
        <v>249</v>
      </c>
    </row>
    <row r="32" spans="1:2" ht="11.25">
      <c r="A32" s="241"/>
      <c r="B32" s="246"/>
    </row>
    <row r="33" spans="1:2" ht="11.25">
      <c r="A33" s="241"/>
      <c r="B33" s="245" t="s">
        <v>251</v>
      </c>
    </row>
    <row r="34" spans="1:2" ht="11.25">
      <c r="A34" s="241" t="s">
        <v>263</v>
      </c>
      <c r="B34" s="246" t="s">
        <v>44</v>
      </c>
    </row>
    <row r="35" spans="1:2" ht="11.25">
      <c r="A35" s="241"/>
      <c r="B35" s="246" t="s">
        <v>45</v>
      </c>
    </row>
    <row r="36" spans="1:2" ht="12" thickBot="1">
      <c r="A36" s="242"/>
      <c r="B36" s="243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25">
      <selection activeCell="B35" sqref="B3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252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195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96"/>
      <c r="B8" s="196"/>
      <c r="C8" s="150"/>
      <c r="D8" s="199"/>
      <c r="E8" s="199"/>
      <c r="F8" s="155"/>
    </row>
    <row r="9" spans="1:6" ht="11.25">
      <c r="A9" s="196"/>
      <c r="B9" s="181" t="s">
        <v>279</v>
      </c>
      <c r="C9" s="150"/>
      <c r="D9" s="199"/>
      <c r="E9" s="199"/>
      <c r="F9" s="155"/>
    </row>
    <row r="10" spans="1:6" ht="11.25">
      <c r="A10" s="196"/>
      <c r="B10" s="196"/>
      <c r="C10" s="150"/>
      <c r="D10" s="199"/>
      <c r="E10" s="199"/>
      <c r="F10" s="155"/>
    </row>
    <row r="11" spans="1:6" ht="11.25">
      <c r="A11" s="196"/>
      <c r="B11" s="196"/>
      <c r="C11" s="150"/>
      <c r="D11" s="199"/>
      <c r="E11" s="199"/>
      <c r="F11" s="155"/>
    </row>
    <row r="12" spans="1:6" ht="11.25">
      <c r="A12" s="196"/>
      <c r="B12" s="196"/>
      <c r="C12" s="150"/>
      <c r="D12" s="199"/>
      <c r="E12" s="199"/>
      <c r="F12" s="155"/>
    </row>
    <row r="13" spans="1:6" ht="11.25">
      <c r="A13" s="193"/>
      <c r="B13" s="193" t="s">
        <v>84</v>
      </c>
      <c r="C13" s="158">
        <f>SUM(C8:C12)</f>
        <v>0</v>
      </c>
      <c r="D13" s="158">
        <f>SUM(D8:D12)</f>
        <v>0</v>
      </c>
      <c r="E13" s="158">
        <f>SUM(E8:E12)</f>
        <v>0</v>
      </c>
      <c r="F13" s="193"/>
    </row>
    <row r="14" spans="1:6" ht="11.25">
      <c r="A14" s="179"/>
      <c r="B14" s="179"/>
      <c r="C14" s="187"/>
      <c r="D14" s="187"/>
      <c r="E14" s="187"/>
      <c r="F14" s="179"/>
    </row>
    <row r="15" spans="1:6" ht="11.25">
      <c r="A15" s="179"/>
      <c r="B15" s="179"/>
      <c r="C15" s="187"/>
      <c r="D15" s="187"/>
      <c r="E15" s="187"/>
      <c r="F15" s="179"/>
    </row>
    <row r="16" spans="1:6" ht="11.25" customHeight="1">
      <c r="A16" s="66" t="s">
        <v>278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69" customFormat="1" ht="11.25" customHeight="1">
      <c r="A19" s="180"/>
      <c r="B19" s="181" t="s">
        <v>279</v>
      </c>
      <c r="C19" s="150"/>
      <c r="D19" s="150"/>
      <c r="E19" s="150"/>
      <c r="F19" s="155"/>
    </row>
    <row r="20" spans="1:6" ht="11.25">
      <c r="A20" s="180"/>
      <c r="B20" s="196"/>
      <c r="C20" s="150"/>
      <c r="D20" s="150"/>
      <c r="E20" s="150"/>
      <c r="F20" s="155"/>
    </row>
    <row r="21" spans="1:6" ht="11.25">
      <c r="A21" s="193"/>
      <c r="B21" s="193" t="s">
        <v>84</v>
      </c>
      <c r="C21" s="158">
        <f>SUM(C20:C20)</f>
        <v>0</v>
      </c>
      <c r="D21" s="158">
        <f>SUM(D20:D20)</f>
        <v>0</v>
      </c>
      <c r="E21" s="158">
        <f>SUM(E20:E20)</f>
        <v>0</v>
      </c>
      <c r="F21" s="193"/>
    </row>
    <row r="22" spans="1:6" ht="11.25">
      <c r="A22" s="179"/>
      <c r="B22" s="179"/>
      <c r="C22" s="187"/>
      <c r="D22" s="187"/>
      <c r="E22" s="187"/>
      <c r="F22" s="179"/>
    </row>
    <row r="23" spans="1:6" ht="11.25">
      <c r="A23" s="179"/>
      <c r="B23" s="179"/>
      <c r="C23" s="187"/>
      <c r="D23" s="187"/>
      <c r="E23" s="187"/>
      <c r="F23" s="179"/>
    </row>
    <row r="24" spans="1:6" ht="11.25" customHeight="1">
      <c r="A24" s="67" t="s">
        <v>203</v>
      </c>
      <c r="B24" s="179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96"/>
      <c r="B27" s="196"/>
      <c r="C27" s="150"/>
      <c r="D27" s="199"/>
      <c r="E27" s="199"/>
      <c r="F27" s="155"/>
    </row>
    <row r="28" spans="1:6" ht="11.25">
      <c r="A28" s="196"/>
      <c r="B28" s="196"/>
      <c r="C28" s="150"/>
      <c r="D28" s="199"/>
      <c r="E28" s="199"/>
      <c r="F28" s="155"/>
    </row>
    <row r="29" spans="1:6" ht="11.25">
      <c r="A29" s="196"/>
      <c r="B29" s="181" t="s">
        <v>279</v>
      </c>
      <c r="C29" s="150"/>
      <c r="D29" s="199"/>
      <c r="E29" s="199"/>
      <c r="F29" s="155"/>
    </row>
    <row r="30" spans="1:6" ht="11.25">
      <c r="A30" s="196"/>
      <c r="B30" s="196"/>
      <c r="C30" s="150"/>
      <c r="D30" s="199"/>
      <c r="E30" s="199"/>
      <c r="F30" s="155"/>
    </row>
    <row r="31" spans="1:6" ht="11.25">
      <c r="A31" s="196"/>
      <c r="B31" s="196"/>
      <c r="C31" s="150"/>
      <c r="D31" s="199"/>
      <c r="E31" s="199"/>
      <c r="F31" s="155"/>
    </row>
    <row r="32" spans="1:6" ht="11.25">
      <c r="A32" s="196"/>
      <c r="B32" s="196"/>
      <c r="C32" s="150"/>
      <c r="D32" s="199"/>
      <c r="E32" s="199"/>
      <c r="F32" s="155"/>
    </row>
    <row r="33" spans="1:6" ht="11.25">
      <c r="A33" s="200"/>
      <c r="B33" s="200" t="s">
        <v>84</v>
      </c>
      <c r="C33" s="201">
        <f>SUM(C27:C27)</f>
        <v>0</v>
      </c>
      <c r="D33" s="201">
        <f>SUM(D27:D27)</f>
        <v>0</v>
      </c>
      <c r="E33" s="201">
        <f>SUM(E27:E27)</f>
        <v>0</v>
      </c>
      <c r="F33" s="201"/>
    </row>
    <row r="34" spans="1:6" ht="11.25">
      <c r="A34" s="165"/>
      <c r="B34" s="166"/>
      <c r="C34" s="167"/>
      <c r="D34" s="167"/>
      <c r="E34" s="167"/>
      <c r="F34" s="166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F11" sqref="F11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252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92"/>
    </row>
    <row r="5" spans="1:8" ht="11.25" customHeight="1">
      <c r="A5" s="72" t="s">
        <v>89</v>
      </c>
      <c r="B5" s="73"/>
      <c r="C5" s="292"/>
      <c r="D5" s="292"/>
      <c r="E5" s="65"/>
      <c r="F5" s="65"/>
      <c r="G5" s="65"/>
      <c r="H5" s="291" t="s">
        <v>88</v>
      </c>
    </row>
    <row r="6" spans="10:17" ht="11.25">
      <c r="J6" s="323"/>
      <c r="K6" s="323"/>
      <c r="L6" s="323"/>
      <c r="M6" s="323"/>
      <c r="N6" s="323"/>
      <c r="O6" s="323"/>
      <c r="P6" s="323"/>
      <c r="Q6" s="323"/>
    </row>
    <row r="7" ht="11.25">
      <c r="A7" s="3" t="s">
        <v>90</v>
      </c>
    </row>
    <row r="8" spans="1:8" ht="52.5" customHeight="1">
      <c r="A8" s="324" t="s">
        <v>279</v>
      </c>
      <c r="B8" s="324"/>
      <c r="C8" s="324"/>
      <c r="D8" s="324"/>
      <c r="E8" s="324"/>
      <c r="F8" s="324"/>
      <c r="G8" s="324"/>
      <c r="H8" s="324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252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25" t="s">
        <v>196</v>
      </c>
      <c r="B5" s="326"/>
      <c r="C5" s="76"/>
      <c r="D5" s="77" t="s">
        <v>91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97"/>
      <c r="B8" s="197"/>
      <c r="C8" s="187"/>
      <c r="D8" s="202"/>
    </row>
    <row r="9" spans="1:4" ht="11.25">
      <c r="A9" s="197"/>
      <c r="B9" s="169" t="s">
        <v>279</v>
      </c>
      <c r="C9" s="203"/>
      <c r="D9" s="202"/>
    </row>
    <row r="10" spans="1:4" ht="11.25">
      <c r="A10" s="197"/>
      <c r="B10" s="197"/>
      <c r="C10" s="203"/>
      <c r="D10" s="204"/>
    </row>
    <row r="11" spans="1:4" ht="11.25">
      <c r="A11" s="170"/>
      <c r="B11" s="170" t="s">
        <v>55</v>
      </c>
      <c r="C11" s="162">
        <f>SUM(C8:C10)</f>
        <v>0</v>
      </c>
      <c r="D11" s="205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B12" sqref="B12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252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273</v>
      </c>
      <c r="B5" s="12"/>
      <c r="C5" s="81"/>
      <c r="D5" s="81"/>
      <c r="E5" s="81"/>
      <c r="F5" s="81"/>
      <c r="G5" s="81"/>
      <c r="H5" s="82" t="s">
        <v>92</v>
      </c>
    </row>
    <row r="6" spans="1:2" ht="11.25">
      <c r="A6" s="322"/>
      <c r="B6" s="327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180"/>
      <c r="B8" s="180"/>
      <c r="C8" s="150"/>
      <c r="D8" s="150"/>
      <c r="E8" s="150"/>
      <c r="F8" s="150"/>
      <c r="G8" s="150"/>
      <c r="H8" s="206"/>
    </row>
    <row r="9" spans="1:8" ht="11.25">
      <c r="A9" s="180" t="s">
        <v>283</v>
      </c>
      <c r="B9" s="180" t="s">
        <v>293</v>
      </c>
      <c r="C9" s="150">
        <v>-27060.97</v>
      </c>
      <c r="D9" s="150"/>
      <c r="E9" s="150"/>
      <c r="F9" s="150"/>
      <c r="G9" s="150"/>
      <c r="H9" s="206"/>
    </row>
    <row r="10" spans="1:8" ht="11.25">
      <c r="A10" s="180" t="s">
        <v>284</v>
      </c>
      <c r="B10" s="180" t="s">
        <v>294</v>
      </c>
      <c r="C10" s="150">
        <v>-800.84</v>
      </c>
      <c r="D10" s="150"/>
      <c r="E10" s="150"/>
      <c r="F10" s="150"/>
      <c r="G10" s="150"/>
      <c r="H10" s="206"/>
    </row>
    <row r="11" spans="1:8" ht="11.25">
      <c r="A11" s="180" t="s">
        <v>285</v>
      </c>
      <c r="B11" s="180" t="s">
        <v>295</v>
      </c>
      <c r="C11" s="150">
        <v>-5725</v>
      </c>
      <c r="D11" s="150"/>
      <c r="E11" s="150"/>
      <c r="F11" s="150"/>
      <c r="G11" s="150"/>
      <c r="H11" s="206"/>
    </row>
    <row r="12" spans="1:8" ht="11.25">
      <c r="A12" s="180"/>
      <c r="B12" s="180"/>
      <c r="C12" s="150"/>
      <c r="D12" s="150"/>
      <c r="E12" s="150"/>
      <c r="F12" s="150"/>
      <c r="G12" s="150"/>
      <c r="H12" s="206"/>
    </row>
    <row r="13" spans="1:8" ht="11.25">
      <c r="A13" s="180"/>
      <c r="B13" s="180"/>
      <c r="C13" s="150"/>
      <c r="D13" s="150"/>
      <c r="E13" s="150"/>
      <c r="F13" s="150"/>
      <c r="G13" s="150"/>
      <c r="H13" s="206"/>
    </row>
    <row r="14" spans="1:8" ht="11.25">
      <c r="A14" s="180"/>
      <c r="B14" s="180"/>
      <c r="C14" s="150"/>
      <c r="D14" s="150"/>
      <c r="E14" s="150"/>
      <c r="F14" s="150"/>
      <c r="G14" s="150"/>
      <c r="H14" s="206"/>
    </row>
    <row r="15" spans="1:8" ht="11.25">
      <c r="A15" s="180"/>
      <c r="B15" s="180"/>
      <c r="C15" s="150"/>
      <c r="D15" s="150"/>
      <c r="E15" s="150"/>
      <c r="F15" s="150"/>
      <c r="G15" s="150"/>
      <c r="H15" s="206"/>
    </row>
    <row r="16" spans="1:8" ht="11.25">
      <c r="A16" s="180"/>
      <c r="B16" s="180"/>
      <c r="C16" s="150"/>
      <c r="D16" s="150"/>
      <c r="E16" s="150"/>
      <c r="F16" s="150"/>
      <c r="G16" s="150"/>
      <c r="H16" s="206"/>
    </row>
    <row r="17" spans="1:8" ht="11.25">
      <c r="A17" s="180"/>
      <c r="B17" s="180"/>
      <c r="C17" s="150"/>
      <c r="D17" s="150"/>
      <c r="E17" s="150"/>
      <c r="F17" s="150"/>
      <c r="G17" s="150"/>
      <c r="H17" s="206"/>
    </row>
    <row r="18" spans="1:8" ht="11.25">
      <c r="A18" s="180"/>
      <c r="B18" s="180"/>
      <c r="C18" s="150"/>
      <c r="D18" s="150"/>
      <c r="E18" s="150"/>
      <c r="F18" s="150"/>
      <c r="G18" s="150"/>
      <c r="H18" s="206"/>
    </row>
    <row r="19" spans="1:8" ht="11.25">
      <c r="A19" s="180"/>
      <c r="B19" s="180"/>
      <c r="C19" s="150"/>
      <c r="D19" s="150"/>
      <c r="E19" s="150"/>
      <c r="F19" s="150"/>
      <c r="G19" s="150"/>
      <c r="H19" s="206"/>
    </row>
    <row r="20" spans="1:8" ht="11.25">
      <c r="A20" s="180"/>
      <c r="B20" s="180"/>
      <c r="C20" s="150"/>
      <c r="D20" s="150"/>
      <c r="E20" s="150"/>
      <c r="F20" s="150"/>
      <c r="G20" s="150"/>
      <c r="H20" s="206"/>
    </row>
    <row r="21" spans="1:8" ht="11.25">
      <c r="A21" s="180"/>
      <c r="B21" s="180"/>
      <c r="C21" s="150"/>
      <c r="D21" s="150"/>
      <c r="E21" s="150"/>
      <c r="F21" s="150"/>
      <c r="G21" s="150"/>
      <c r="H21" s="206"/>
    </row>
    <row r="22" spans="1:8" ht="11.25">
      <c r="A22" s="180"/>
      <c r="B22" s="180"/>
      <c r="C22" s="150"/>
      <c r="D22" s="150"/>
      <c r="E22" s="150"/>
      <c r="F22" s="150"/>
      <c r="G22" s="150"/>
      <c r="H22" s="206"/>
    </row>
    <row r="23" spans="1:8" ht="11.25">
      <c r="A23" s="180"/>
      <c r="B23" s="180"/>
      <c r="C23" s="150"/>
      <c r="D23" s="150"/>
      <c r="E23" s="150"/>
      <c r="F23" s="150"/>
      <c r="G23" s="150"/>
      <c r="H23" s="206"/>
    </row>
    <row r="24" spans="1:8" ht="11.25">
      <c r="A24" s="180"/>
      <c r="B24" s="180"/>
      <c r="C24" s="150"/>
      <c r="D24" s="150"/>
      <c r="E24" s="150"/>
      <c r="F24" s="150"/>
      <c r="G24" s="150"/>
      <c r="H24" s="206"/>
    </row>
    <row r="25" spans="1:8" ht="11.25">
      <c r="A25" s="180"/>
      <c r="B25" s="180"/>
      <c r="C25" s="150"/>
      <c r="D25" s="150"/>
      <c r="E25" s="150"/>
      <c r="F25" s="150"/>
      <c r="G25" s="150"/>
      <c r="H25" s="206"/>
    </row>
    <row r="26" spans="1:8" ht="11.25">
      <c r="A26" s="180"/>
      <c r="B26" s="180"/>
      <c r="C26" s="150"/>
      <c r="D26" s="150"/>
      <c r="E26" s="150"/>
      <c r="F26" s="150"/>
      <c r="G26" s="150"/>
      <c r="H26" s="206"/>
    </row>
    <row r="27" spans="1:8" ht="11.25">
      <c r="A27" s="180"/>
      <c r="B27" s="180"/>
      <c r="C27" s="150"/>
      <c r="D27" s="150"/>
      <c r="E27" s="150"/>
      <c r="F27" s="150"/>
      <c r="G27" s="150"/>
      <c r="H27" s="206"/>
    </row>
    <row r="28" spans="1:8" ht="11.25">
      <c r="A28" s="180"/>
      <c r="B28" s="180"/>
      <c r="C28" s="150"/>
      <c r="D28" s="150"/>
      <c r="E28" s="150"/>
      <c r="F28" s="150"/>
      <c r="G28" s="150"/>
      <c r="H28" s="206"/>
    </row>
    <row r="29" spans="1:8" ht="11.25">
      <c r="A29" s="180"/>
      <c r="B29" s="180"/>
      <c r="C29" s="150"/>
      <c r="D29" s="150"/>
      <c r="E29" s="150"/>
      <c r="F29" s="150"/>
      <c r="G29" s="150"/>
      <c r="H29" s="206"/>
    </row>
    <row r="30" spans="1:8" ht="11.25">
      <c r="A30" s="180"/>
      <c r="B30" s="180"/>
      <c r="C30" s="150"/>
      <c r="D30" s="150"/>
      <c r="E30" s="150"/>
      <c r="F30" s="150"/>
      <c r="G30" s="150"/>
      <c r="H30" s="206"/>
    </row>
    <row r="31" spans="1:8" ht="11.25">
      <c r="A31" s="180"/>
      <c r="B31" s="180"/>
      <c r="C31" s="150"/>
      <c r="D31" s="150"/>
      <c r="E31" s="150"/>
      <c r="F31" s="150"/>
      <c r="G31" s="150"/>
      <c r="H31" s="206"/>
    </row>
    <row r="32" spans="1:8" ht="11.25">
      <c r="A32" s="180"/>
      <c r="B32" s="180"/>
      <c r="C32" s="150"/>
      <c r="D32" s="150"/>
      <c r="E32" s="150"/>
      <c r="F32" s="150"/>
      <c r="G32" s="150"/>
      <c r="H32" s="206"/>
    </row>
    <row r="33" spans="1:8" ht="11.25">
      <c r="A33" s="180"/>
      <c r="B33" s="180"/>
      <c r="C33" s="150"/>
      <c r="D33" s="150"/>
      <c r="E33" s="150"/>
      <c r="F33" s="150"/>
      <c r="G33" s="150"/>
      <c r="H33" s="206"/>
    </row>
    <row r="34" spans="1:8" ht="11.25">
      <c r="A34" s="180"/>
      <c r="B34" s="180"/>
      <c r="C34" s="150"/>
      <c r="D34" s="150"/>
      <c r="E34" s="150"/>
      <c r="F34" s="150"/>
      <c r="G34" s="150"/>
      <c r="H34" s="206"/>
    </row>
    <row r="35" spans="1:8" ht="11.25">
      <c r="A35" s="180"/>
      <c r="B35" s="180"/>
      <c r="C35" s="150"/>
      <c r="D35" s="150"/>
      <c r="E35" s="150"/>
      <c r="F35" s="150"/>
      <c r="G35" s="150"/>
      <c r="H35" s="206"/>
    </row>
    <row r="36" spans="1:8" ht="11.25">
      <c r="A36" s="180"/>
      <c r="B36" s="180"/>
      <c r="C36" s="150"/>
      <c r="D36" s="150"/>
      <c r="E36" s="150"/>
      <c r="F36" s="150"/>
      <c r="G36" s="150"/>
      <c r="H36" s="206"/>
    </row>
    <row r="37" spans="1:8" ht="11.25">
      <c r="A37" s="180"/>
      <c r="B37" s="180"/>
      <c r="C37" s="150"/>
      <c r="D37" s="150"/>
      <c r="E37" s="150"/>
      <c r="F37" s="150"/>
      <c r="G37" s="150"/>
      <c r="H37" s="206"/>
    </row>
    <row r="38" spans="1:8" ht="11.25">
      <c r="A38" s="180"/>
      <c r="B38" s="180"/>
      <c r="C38" s="150"/>
      <c r="D38" s="150"/>
      <c r="E38" s="150"/>
      <c r="F38" s="150"/>
      <c r="G38" s="150"/>
      <c r="H38" s="206"/>
    </row>
    <row r="39" spans="1:8" ht="11.25">
      <c r="A39" s="180"/>
      <c r="B39" s="180"/>
      <c r="C39" s="150"/>
      <c r="D39" s="150"/>
      <c r="E39" s="150"/>
      <c r="F39" s="150"/>
      <c r="G39" s="150"/>
      <c r="H39" s="206"/>
    </row>
    <row r="40" spans="1:8" ht="11.25">
      <c r="A40" s="180"/>
      <c r="B40" s="180"/>
      <c r="C40" s="150"/>
      <c r="D40" s="150"/>
      <c r="E40" s="150"/>
      <c r="F40" s="150"/>
      <c r="G40" s="150"/>
      <c r="H40" s="206"/>
    </row>
    <row r="41" spans="1:8" ht="11.25">
      <c r="A41" s="180"/>
      <c r="B41" s="180"/>
      <c r="C41" s="150"/>
      <c r="D41" s="150"/>
      <c r="E41" s="150"/>
      <c r="F41" s="150"/>
      <c r="G41" s="150"/>
      <c r="H41" s="206"/>
    </row>
    <row r="42" spans="1:8" ht="11.25">
      <c r="A42" s="180"/>
      <c r="B42" s="180"/>
      <c r="C42" s="150"/>
      <c r="D42" s="150"/>
      <c r="E42" s="150"/>
      <c r="F42" s="150"/>
      <c r="G42" s="150"/>
      <c r="H42" s="206"/>
    </row>
    <row r="43" spans="1:8" ht="11.25">
      <c r="A43" s="180"/>
      <c r="B43" s="180"/>
      <c r="C43" s="150"/>
      <c r="D43" s="150"/>
      <c r="E43" s="150"/>
      <c r="F43" s="150"/>
      <c r="G43" s="150"/>
      <c r="H43" s="206"/>
    </row>
    <row r="44" spans="1:8" ht="11.25">
      <c r="A44" s="207"/>
      <c r="B44" s="207" t="s">
        <v>55</v>
      </c>
      <c r="C44" s="208">
        <f>SUM(C8:C43)</f>
        <v>-33586.81</v>
      </c>
      <c r="D44" s="208">
        <f>SUM(D8:D43)</f>
        <v>0</v>
      </c>
      <c r="E44" s="208">
        <f>SUM(E8:E43)</f>
        <v>0</v>
      </c>
      <c r="F44" s="208">
        <f>SUM(F8:F43)</f>
        <v>0</v>
      </c>
      <c r="G44" s="208">
        <f>SUM(G8:G43)</f>
        <v>0</v>
      </c>
      <c r="H44" s="208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  <ignoredErrors>
    <ignoredError sqref="A9:A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3">
      <selection activeCell="B11" sqref="B11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252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197</v>
      </c>
      <c r="B5" s="12"/>
      <c r="E5" s="82" t="s">
        <v>93</v>
      </c>
    </row>
    <row r="6" spans="1:2" ht="11.25">
      <c r="A6" s="322"/>
      <c r="B6" s="327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ht="11.25">
      <c r="A8" s="209"/>
      <c r="B8" s="313" t="s">
        <v>279</v>
      </c>
      <c r="C8" s="210"/>
      <c r="D8" s="206"/>
      <c r="E8" s="155"/>
    </row>
    <row r="9" spans="1:5" ht="11.25">
      <c r="A9" s="180"/>
      <c r="B9" s="211"/>
      <c r="C9" s="206"/>
      <c r="D9" s="206"/>
      <c r="E9" s="155"/>
    </row>
    <row r="10" spans="1:5" ht="11.25">
      <c r="A10" s="207"/>
      <c r="B10" s="207" t="s">
        <v>55</v>
      </c>
      <c r="C10" s="212">
        <f>SUM(C8:C9)</f>
        <v>0</v>
      </c>
      <c r="D10" s="213"/>
      <c r="E10" s="213"/>
    </row>
    <row r="13" spans="1:5" ht="11.25" customHeight="1">
      <c r="A13" s="295" t="s">
        <v>262</v>
      </c>
      <c r="B13" s="295"/>
      <c r="E13" s="82" t="s">
        <v>93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94</v>
      </c>
      <c r="E15" s="17" t="s">
        <v>64</v>
      </c>
    </row>
    <row r="16" spans="1:5" s="269" customFormat="1" ht="11.25" customHeight="1">
      <c r="A16" s="180"/>
      <c r="B16" s="309" t="s">
        <v>279</v>
      </c>
      <c r="C16" s="206"/>
      <c r="D16" s="206"/>
      <c r="E16" s="155"/>
    </row>
    <row r="17" spans="1:5" ht="11.25">
      <c r="A17" s="180"/>
      <c r="B17" s="180"/>
      <c r="C17" s="206"/>
      <c r="D17" s="206"/>
      <c r="E17" s="155"/>
    </row>
    <row r="18" spans="1:5" ht="11.25">
      <c r="A18" s="214"/>
      <c r="B18" s="214" t="s">
        <v>55</v>
      </c>
      <c r="C18" s="215">
        <f>SUM(C16:C17)</f>
        <v>0</v>
      </c>
      <c r="D18" s="213"/>
      <c r="E18" s="213"/>
    </row>
    <row r="21" spans="1:5" ht="11.25">
      <c r="A21" s="10" t="s">
        <v>204</v>
      </c>
      <c r="B21" s="145"/>
      <c r="D21" s="146"/>
      <c r="E21" s="82" t="s">
        <v>93</v>
      </c>
    </row>
    <row r="22" spans="1:5" ht="11.25">
      <c r="A22" s="322"/>
      <c r="B22" s="327"/>
      <c r="D22" s="146"/>
      <c r="E22" s="146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94</v>
      </c>
      <c r="E23" s="17" t="s">
        <v>64</v>
      </c>
    </row>
    <row r="24" spans="1:5" ht="11.25">
      <c r="A24" s="209"/>
      <c r="B24" s="313" t="s">
        <v>279</v>
      </c>
      <c r="C24" s="210"/>
      <c r="D24" s="206"/>
      <c r="E24" s="155"/>
    </row>
    <row r="25" spans="1:5" ht="11.25">
      <c r="A25" s="180"/>
      <c r="B25" s="211"/>
      <c r="C25" s="206"/>
      <c r="D25" s="206"/>
      <c r="E25" s="155"/>
    </row>
    <row r="26" spans="1:5" ht="11.25">
      <c r="A26" s="207"/>
      <c r="B26" s="207" t="s">
        <v>55</v>
      </c>
      <c r="C26" s="212">
        <f>SUM(C24:C25)</f>
        <v>0</v>
      </c>
      <c r="D26" s="213"/>
      <c r="E26" s="213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252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198</v>
      </c>
      <c r="B5" s="10"/>
      <c r="C5" s="44"/>
      <c r="D5" s="85"/>
      <c r="E5" s="12" t="s">
        <v>95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s="238" customFormat="1" ht="11.25" customHeight="1">
      <c r="A8" s="168"/>
      <c r="B8" s="192"/>
      <c r="C8" s="150"/>
      <c r="D8" s="150"/>
      <c r="E8" s="155"/>
    </row>
    <row r="9" spans="1:5" ht="11.25">
      <c r="A9" s="168"/>
      <c r="B9" s="311" t="s">
        <v>279</v>
      </c>
      <c r="C9" s="150"/>
      <c r="D9" s="150"/>
      <c r="E9" s="155"/>
    </row>
    <row r="10" spans="1:5" ht="11.25">
      <c r="A10" s="216"/>
      <c r="B10" s="216" t="s">
        <v>55</v>
      </c>
      <c r="C10" s="217">
        <f>SUM(C8:C9)</f>
        <v>0</v>
      </c>
      <c r="D10" s="158"/>
      <c r="E10" s="158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7">
      <selection activeCell="A2" sqref="A2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32" t="s">
        <v>292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7"/>
    </row>
    <row r="2" spans="1:26" ht="11.25">
      <c r="A2" s="3" t="s">
        <v>96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28" t="s">
        <v>187</v>
      </c>
      <c r="B5" s="329"/>
      <c r="C5" s="329"/>
      <c r="D5" s="329"/>
      <c r="E5" s="330"/>
      <c r="F5" s="44"/>
      <c r="G5" s="44"/>
      <c r="H5" s="44"/>
      <c r="I5" s="44"/>
      <c r="O5" s="9"/>
      <c r="P5" s="333" t="s">
        <v>97</v>
      </c>
      <c r="Q5" s="333"/>
      <c r="R5" s="333"/>
      <c r="S5" s="333"/>
      <c r="T5" s="333"/>
      <c r="U5" s="8"/>
      <c r="V5" s="8"/>
      <c r="W5" s="8"/>
      <c r="X5" s="8"/>
      <c r="Y5" s="8"/>
      <c r="Z5" s="8"/>
      <c r="AA5" s="8"/>
    </row>
    <row r="6" spans="1:28" ht="11.25">
      <c r="A6" s="273"/>
      <c r="B6" s="274"/>
      <c r="C6" s="275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76"/>
      <c r="B7" s="334" t="s">
        <v>98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5"/>
    </row>
    <row r="8" spans="1:27" ht="33.75" customHeight="1">
      <c r="A8" s="331" t="s">
        <v>182</v>
      </c>
      <c r="B8" s="331" t="s">
        <v>99</v>
      </c>
      <c r="C8" s="331" t="s">
        <v>100</v>
      </c>
      <c r="D8" s="331" t="s">
        <v>212</v>
      </c>
      <c r="E8" s="331" t="s">
        <v>183</v>
      </c>
      <c r="F8" s="331" t="s">
        <v>177</v>
      </c>
      <c r="G8" s="331"/>
      <c r="H8" s="277" t="s">
        <v>176</v>
      </c>
      <c r="I8" s="331" t="s">
        <v>184</v>
      </c>
      <c r="J8" s="331" t="s">
        <v>101</v>
      </c>
      <c r="K8" s="331" t="s">
        <v>178</v>
      </c>
      <c r="L8" s="331"/>
      <c r="M8" s="331" t="s">
        <v>179</v>
      </c>
      <c r="N8" s="331" t="s">
        <v>180</v>
      </c>
      <c r="O8" s="331" t="s">
        <v>102</v>
      </c>
      <c r="P8" s="331" t="s">
        <v>185</v>
      </c>
      <c r="Q8" s="331" t="s">
        <v>186</v>
      </c>
      <c r="R8" s="331" t="s">
        <v>103</v>
      </c>
      <c r="S8" s="331" t="s">
        <v>104</v>
      </c>
      <c r="T8" s="331" t="s">
        <v>105</v>
      </c>
      <c r="U8" s="331" t="s">
        <v>106</v>
      </c>
      <c r="V8" s="331" t="s">
        <v>107</v>
      </c>
      <c r="W8" s="331" t="s">
        <v>108</v>
      </c>
      <c r="X8" s="331" t="s">
        <v>109</v>
      </c>
      <c r="Y8" s="331" t="s">
        <v>181</v>
      </c>
      <c r="Z8" s="331" t="s">
        <v>110</v>
      </c>
      <c r="AA8" s="331" t="s">
        <v>111</v>
      </c>
    </row>
    <row r="9" spans="1:28" s="91" customFormat="1" ht="33.75" customHeight="1">
      <c r="A9" s="331"/>
      <c r="B9" s="331"/>
      <c r="C9" s="331"/>
      <c r="D9" s="331"/>
      <c r="E9" s="331"/>
      <c r="F9" s="278" t="s">
        <v>112</v>
      </c>
      <c r="G9" s="278" t="s">
        <v>113</v>
      </c>
      <c r="H9" s="278" t="s">
        <v>113</v>
      </c>
      <c r="I9" s="331"/>
      <c r="J9" s="331"/>
      <c r="K9" s="278" t="s">
        <v>112</v>
      </c>
      <c r="L9" s="278" t="s">
        <v>113</v>
      </c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90"/>
    </row>
    <row r="10" spans="1:27" ht="11.25">
      <c r="A10" s="279" t="s">
        <v>114</v>
      </c>
      <c r="B10" s="171"/>
      <c r="C10" s="172"/>
      <c r="D10" s="172"/>
      <c r="E10" s="172"/>
      <c r="F10" s="173"/>
      <c r="G10" s="173"/>
      <c r="H10" s="174"/>
      <c r="I10" s="174"/>
      <c r="J10" s="175"/>
      <c r="K10" s="173"/>
      <c r="L10" s="173"/>
      <c r="M10" s="173"/>
      <c r="N10" s="173"/>
      <c r="O10" s="173"/>
      <c r="P10" s="176"/>
      <c r="Q10" s="176"/>
      <c r="R10" s="177"/>
      <c r="S10" s="177"/>
      <c r="T10" s="172"/>
      <c r="U10" s="172"/>
      <c r="V10" s="171"/>
      <c r="W10" s="171"/>
      <c r="X10" s="172"/>
      <c r="Y10" s="172"/>
      <c r="Z10" s="177"/>
      <c r="AA10" s="172"/>
    </row>
    <row r="11" spans="1:28" s="93" customFormat="1" ht="11.25">
      <c r="A11" s="279" t="s">
        <v>115</v>
      </c>
      <c r="B11" s="171"/>
      <c r="C11" s="172"/>
      <c r="D11" s="172"/>
      <c r="E11" s="172"/>
      <c r="F11" s="173"/>
      <c r="G11" s="173"/>
      <c r="H11" s="174"/>
      <c r="I11" s="174"/>
      <c r="J11" s="175"/>
      <c r="K11" s="173"/>
      <c r="L11" s="173"/>
      <c r="M11" s="173"/>
      <c r="N11" s="173"/>
      <c r="O11" s="173"/>
      <c r="P11" s="176"/>
      <c r="Q11" s="176"/>
      <c r="R11" s="177"/>
      <c r="S11" s="177"/>
      <c r="T11" s="172"/>
      <c r="U11" s="172"/>
      <c r="V11" s="171"/>
      <c r="W11" s="171"/>
      <c r="X11" s="172"/>
      <c r="Y11" s="172"/>
      <c r="Z11" s="177"/>
      <c r="AA11" s="172"/>
      <c r="AB11" s="92"/>
    </row>
    <row r="12" spans="1:27" s="43" customFormat="1" ht="11.25">
      <c r="A12" s="279" t="s">
        <v>116</v>
      </c>
      <c r="B12" s="315" t="s">
        <v>279</v>
      </c>
      <c r="C12" s="172"/>
      <c r="D12" s="172"/>
      <c r="E12" s="172"/>
      <c r="F12" s="173"/>
      <c r="G12" s="173"/>
      <c r="H12" s="174"/>
      <c r="I12" s="174"/>
      <c r="J12" s="314" t="s">
        <v>279</v>
      </c>
      <c r="K12" s="173"/>
      <c r="L12" s="173"/>
      <c r="M12" s="173"/>
      <c r="N12" s="173"/>
      <c r="O12" s="173"/>
      <c r="P12" s="176"/>
      <c r="Q12" s="176"/>
      <c r="R12" s="177"/>
      <c r="S12" s="177"/>
      <c r="T12" s="172"/>
      <c r="U12" s="172"/>
      <c r="V12" s="171"/>
      <c r="W12" s="171"/>
      <c r="X12" s="316" t="s">
        <v>279</v>
      </c>
      <c r="Y12" s="172"/>
      <c r="Z12" s="177"/>
      <c r="AA12" s="172"/>
    </row>
    <row r="13" spans="1:27" s="43" customFormat="1" ht="11.25">
      <c r="A13" s="279" t="s">
        <v>117</v>
      </c>
      <c r="B13" s="171"/>
      <c r="C13" s="172"/>
      <c r="D13" s="172"/>
      <c r="E13" s="172"/>
      <c r="F13" s="173"/>
      <c r="G13" s="173"/>
      <c r="H13" s="174"/>
      <c r="I13" s="174"/>
      <c r="J13" s="175"/>
      <c r="K13" s="173"/>
      <c r="L13" s="173"/>
      <c r="M13" s="173"/>
      <c r="N13" s="173"/>
      <c r="O13" s="173"/>
      <c r="P13" s="176"/>
      <c r="Q13" s="176"/>
      <c r="R13" s="177"/>
      <c r="S13" s="177"/>
      <c r="T13" s="172"/>
      <c r="U13" s="172"/>
      <c r="V13" s="171"/>
      <c r="W13" s="171"/>
      <c r="X13" s="172"/>
      <c r="Y13" s="172"/>
      <c r="Z13" s="177"/>
      <c r="AA13" s="172"/>
    </row>
    <row r="14" spans="1:27" ht="11.25">
      <c r="A14" s="279" t="s">
        <v>118</v>
      </c>
      <c r="B14" s="171"/>
      <c r="C14" s="172"/>
      <c r="D14" s="172"/>
      <c r="E14" s="172"/>
      <c r="F14" s="173"/>
      <c r="G14" s="173"/>
      <c r="H14" s="174"/>
      <c r="I14" s="174"/>
      <c r="J14" s="175"/>
      <c r="K14" s="173"/>
      <c r="L14" s="173"/>
      <c r="M14" s="173"/>
      <c r="N14" s="173"/>
      <c r="O14" s="173"/>
      <c r="P14" s="176"/>
      <c r="Q14" s="176"/>
      <c r="R14" s="177"/>
      <c r="S14" s="177"/>
      <c r="T14" s="172"/>
      <c r="U14" s="172"/>
      <c r="V14" s="171"/>
      <c r="W14" s="171"/>
      <c r="X14" s="172"/>
      <c r="Y14" s="172"/>
      <c r="Z14" s="177"/>
      <c r="AA14" s="172"/>
    </row>
    <row r="15" spans="1:27" s="74" customFormat="1" ht="11.25">
      <c r="A15" s="193"/>
      <c r="B15" s="280" t="s">
        <v>119</v>
      </c>
      <c r="C15" s="280"/>
      <c r="D15" s="280"/>
      <c r="E15" s="280"/>
      <c r="F15" s="281">
        <f>SUM(F10:F14)</f>
        <v>0</v>
      </c>
      <c r="G15" s="281">
        <f>SUM(G10:G14)</f>
        <v>0</v>
      </c>
      <c r="H15" s="281">
        <f>SUM(H10:H14)</f>
        <v>0</v>
      </c>
      <c r="I15" s="281">
        <f>SUM(I10:I14)</f>
        <v>0</v>
      </c>
      <c r="J15" s="282"/>
      <c r="K15" s="281">
        <f>SUM(K10:K14)</f>
        <v>0</v>
      </c>
      <c r="L15" s="281">
        <f>SUM(L10:L14)</f>
        <v>0</v>
      </c>
      <c r="M15" s="281">
        <f>SUM(M10:M14)</f>
        <v>0</v>
      </c>
      <c r="N15" s="281">
        <f>SUM(N10:N14)</f>
        <v>0</v>
      </c>
      <c r="O15" s="281">
        <f>SUM(O10:O14)</f>
        <v>0</v>
      </c>
      <c r="P15" s="283"/>
      <c r="Q15" s="280"/>
      <c r="R15" s="280"/>
      <c r="S15" s="284"/>
      <c r="T15" s="280"/>
      <c r="U15" s="280"/>
      <c r="V15" s="280"/>
      <c r="W15" s="280"/>
      <c r="X15" s="280"/>
      <c r="Y15" s="280"/>
      <c r="Z15" s="280"/>
      <c r="AA15" s="280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6"/>
  <sheetViews>
    <sheetView zoomScaleSheetLayoutView="100" zoomScalePageLayoutView="0" workbookViewId="0" topLeftCell="A1">
      <selection activeCell="B13" sqref="B13"/>
    </sheetView>
  </sheetViews>
  <sheetFormatPr defaultColWidth="12.421875" defaultRowHeight="15"/>
  <cols>
    <col min="1" max="1" width="20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300" t="s">
        <v>188</v>
      </c>
      <c r="C5" s="44"/>
      <c r="D5" s="12" t="s">
        <v>120</v>
      </c>
    </row>
    <row r="6" spans="1:4" ht="11.25" customHeight="1">
      <c r="A6" s="78"/>
      <c r="B6" s="78"/>
      <c r="C6" s="79"/>
      <c r="D6" s="99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168"/>
      <c r="B8" s="168"/>
      <c r="C8" s="161"/>
      <c r="D8" s="150"/>
    </row>
    <row r="9" spans="1:4" ht="11.25">
      <c r="A9" s="232">
        <v>422109101</v>
      </c>
      <c r="B9" s="168" t="s">
        <v>296</v>
      </c>
      <c r="C9" s="161">
        <v>-32836.38</v>
      </c>
      <c r="D9" s="150"/>
    </row>
    <row r="10" spans="1:4" ht="11.25">
      <c r="A10" s="232">
        <v>422109102</v>
      </c>
      <c r="B10" s="168" t="s">
        <v>297</v>
      </c>
      <c r="C10" s="161">
        <v>-3378.54</v>
      </c>
      <c r="D10" s="150"/>
    </row>
    <row r="11" spans="1:4" ht="11.25">
      <c r="A11" s="232">
        <v>422109103</v>
      </c>
      <c r="B11" s="168" t="s">
        <v>298</v>
      </c>
      <c r="C11" s="161">
        <v>-3108.86</v>
      </c>
      <c r="D11" s="150"/>
    </row>
    <row r="12" spans="1:4" ht="11.25">
      <c r="A12" s="232">
        <v>422109105</v>
      </c>
      <c r="B12" s="168" t="s">
        <v>299</v>
      </c>
      <c r="C12" s="161">
        <v>-1071.79</v>
      </c>
      <c r="D12" s="150"/>
    </row>
    <row r="13" spans="1:4" ht="11.25">
      <c r="A13" s="168"/>
      <c r="B13" s="168"/>
      <c r="C13" s="161"/>
      <c r="D13" s="150"/>
    </row>
    <row r="14" spans="1:4" ht="11.25">
      <c r="A14" s="168"/>
      <c r="B14" s="168"/>
      <c r="C14" s="161"/>
      <c r="D14" s="150"/>
    </row>
    <row r="15" spans="1:4" ht="11.25">
      <c r="A15" s="168"/>
      <c r="B15" s="168"/>
      <c r="C15" s="161"/>
      <c r="D15" s="150"/>
    </row>
    <row r="16" spans="1:4" ht="11.25">
      <c r="A16" s="168"/>
      <c r="B16" s="168"/>
      <c r="C16" s="161"/>
      <c r="D16" s="150"/>
    </row>
    <row r="17" spans="1:4" ht="11.25">
      <c r="A17" s="168"/>
      <c r="B17" s="168"/>
      <c r="C17" s="161"/>
      <c r="D17" s="150"/>
    </row>
    <row r="18" spans="1:4" ht="11.25">
      <c r="A18" s="168"/>
      <c r="B18" s="168"/>
      <c r="C18" s="161"/>
      <c r="D18" s="150"/>
    </row>
    <row r="19" spans="1:4" ht="11.25">
      <c r="A19" s="168"/>
      <c r="B19" s="168"/>
      <c r="C19" s="161"/>
      <c r="D19" s="150"/>
    </row>
    <row r="20" spans="1:4" ht="11.25">
      <c r="A20" s="168"/>
      <c r="B20" s="168"/>
      <c r="C20" s="161"/>
      <c r="D20" s="150"/>
    </row>
    <row r="21" spans="1:4" ht="11.25">
      <c r="A21" s="168"/>
      <c r="B21" s="168"/>
      <c r="C21" s="161"/>
      <c r="D21" s="150"/>
    </row>
    <row r="22" spans="1:4" ht="11.25">
      <c r="A22" s="168"/>
      <c r="B22" s="168"/>
      <c r="C22" s="161"/>
      <c r="D22" s="150"/>
    </row>
    <row r="23" spans="1:4" ht="11.25">
      <c r="A23" s="168"/>
      <c r="B23" s="168"/>
      <c r="C23" s="161"/>
      <c r="D23" s="150"/>
    </row>
    <row r="24" spans="1:4" ht="11.25">
      <c r="A24" s="168"/>
      <c r="B24" s="168"/>
      <c r="C24" s="161"/>
      <c r="D24" s="150"/>
    </row>
    <row r="25" spans="1:4" ht="11.25">
      <c r="A25" s="168"/>
      <c r="B25" s="168"/>
      <c r="C25" s="161"/>
      <c r="D25" s="150"/>
    </row>
    <row r="26" spans="1:4" ht="11.25">
      <c r="A26" s="168"/>
      <c r="B26" s="168"/>
      <c r="C26" s="161"/>
      <c r="D26" s="150"/>
    </row>
    <row r="27" spans="1:4" ht="11.25">
      <c r="A27" s="168"/>
      <c r="B27" s="168"/>
      <c r="C27" s="161"/>
      <c r="D27" s="150"/>
    </row>
    <row r="28" spans="1:4" ht="11.25">
      <c r="A28" s="168"/>
      <c r="B28" s="168"/>
      <c r="C28" s="161"/>
      <c r="D28" s="150"/>
    </row>
    <row r="29" spans="1:4" ht="11.25">
      <c r="A29" s="168"/>
      <c r="B29" s="168"/>
      <c r="C29" s="161"/>
      <c r="D29" s="150"/>
    </row>
    <row r="30" spans="1:4" ht="11.25">
      <c r="A30" s="168"/>
      <c r="B30" s="168"/>
      <c r="C30" s="161"/>
      <c r="D30" s="150"/>
    </row>
    <row r="31" spans="1:4" ht="11.25">
      <c r="A31" s="168"/>
      <c r="B31" s="168"/>
      <c r="C31" s="161"/>
      <c r="D31" s="150"/>
    </row>
    <row r="32" spans="1:4" ht="11.25">
      <c r="A32" s="168"/>
      <c r="B32" s="168"/>
      <c r="C32" s="161"/>
      <c r="D32" s="150"/>
    </row>
    <row r="33" spans="1:4" ht="11.25">
      <c r="A33" s="168"/>
      <c r="B33" s="168"/>
      <c r="C33" s="161"/>
      <c r="D33" s="150"/>
    </row>
    <row r="34" spans="1:4" ht="11.25">
      <c r="A34" s="168"/>
      <c r="B34" s="168"/>
      <c r="C34" s="161"/>
      <c r="D34" s="150"/>
    </row>
    <row r="35" spans="1:4" ht="11.25">
      <c r="A35" s="168"/>
      <c r="B35" s="168"/>
      <c r="C35" s="161"/>
      <c r="D35" s="150"/>
    </row>
    <row r="36" spans="1:4" ht="11.25">
      <c r="A36" s="168"/>
      <c r="B36" s="168"/>
      <c r="C36" s="161"/>
      <c r="D36" s="150"/>
    </row>
    <row r="37" spans="1:4" ht="11.25">
      <c r="A37" s="168"/>
      <c r="B37" s="168"/>
      <c r="C37" s="161"/>
      <c r="D37" s="150"/>
    </row>
    <row r="38" spans="1:4" ht="11.25">
      <c r="A38" s="168"/>
      <c r="B38" s="168"/>
      <c r="C38" s="161"/>
      <c r="D38" s="150"/>
    </row>
    <row r="39" spans="1:4" ht="11.25">
      <c r="A39" s="168"/>
      <c r="B39" s="168"/>
      <c r="C39" s="161"/>
      <c r="D39" s="150"/>
    </row>
    <row r="40" spans="1:4" ht="11.25">
      <c r="A40" s="168"/>
      <c r="B40" s="168"/>
      <c r="C40" s="161"/>
      <c r="D40" s="150"/>
    </row>
    <row r="41" spans="1:4" ht="11.25">
      <c r="A41" s="168"/>
      <c r="B41" s="168"/>
      <c r="C41" s="161"/>
      <c r="D41" s="150"/>
    </row>
    <row r="42" spans="1:4" ht="11.25">
      <c r="A42" s="168"/>
      <c r="B42" s="168"/>
      <c r="C42" s="161"/>
      <c r="D42" s="150"/>
    </row>
    <row r="43" spans="1:4" ht="11.25">
      <c r="A43" s="168"/>
      <c r="B43" s="168"/>
      <c r="C43" s="161"/>
      <c r="D43" s="150"/>
    </row>
    <row r="44" spans="1:4" ht="11.25">
      <c r="A44" s="168"/>
      <c r="B44" s="168"/>
      <c r="C44" s="161"/>
      <c r="D44" s="150"/>
    </row>
    <row r="45" spans="1:4" ht="11.25">
      <c r="A45" s="168"/>
      <c r="B45" s="168"/>
      <c r="C45" s="161"/>
      <c r="D45" s="150"/>
    </row>
    <row r="46" spans="1:4" ht="11.25">
      <c r="A46" s="168"/>
      <c r="B46" s="168"/>
      <c r="C46" s="161"/>
      <c r="D46" s="150"/>
    </row>
    <row r="47" spans="1:4" ht="11.25">
      <c r="A47" s="168"/>
      <c r="B47" s="168"/>
      <c r="C47" s="161"/>
      <c r="D47" s="150"/>
    </row>
    <row r="48" spans="1:4" ht="11.25">
      <c r="A48" s="168"/>
      <c r="B48" s="168"/>
      <c r="C48" s="161"/>
      <c r="D48" s="150"/>
    </row>
    <row r="49" spans="1:4" ht="11.25">
      <c r="A49" s="168"/>
      <c r="B49" s="168"/>
      <c r="C49" s="161"/>
      <c r="D49" s="150"/>
    </row>
    <row r="50" spans="1:4" ht="11.25">
      <c r="A50" s="168"/>
      <c r="B50" s="168"/>
      <c r="C50" s="161"/>
      <c r="D50" s="150"/>
    </row>
    <row r="51" spans="1:4" ht="11.25">
      <c r="A51" s="168"/>
      <c r="B51" s="168"/>
      <c r="C51" s="161"/>
      <c r="D51" s="150"/>
    </row>
    <row r="52" spans="1:4" ht="11.25">
      <c r="A52" s="168"/>
      <c r="B52" s="168"/>
      <c r="C52" s="161"/>
      <c r="D52" s="150"/>
    </row>
    <row r="53" spans="1:4" ht="11.25">
      <c r="A53" s="168"/>
      <c r="B53" s="168"/>
      <c r="C53" s="161"/>
      <c r="D53" s="150"/>
    </row>
    <row r="54" spans="1:4" ht="11.25">
      <c r="A54" s="168"/>
      <c r="B54" s="168"/>
      <c r="C54" s="161"/>
      <c r="D54" s="150"/>
    </row>
    <row r="55" spans="1:4" ht="11.25">
      <c r="A55" s="168"/>
      <c r="B55" s="168"/>
      <c r="C55" s="161"/>
      <c r="D55" s="150"/>
    </row>
    <row r="56" spans="1:4" ht="11.25">
      <c r="A56" s="168"/>
      <c r="B56" s="168"/>
      <c r="C56" s="161"/>
      <c r="D56" s="150"/>
    </row>
    <row r="57" spans="1:4" ht="11.25">
      <c r="A57" s="168"/>
      <c r="B57" s="168"/>
      <c r="C57" s="161"/>
      <c r="D57" s="150"/>
    </row>
    <row r="58" spans="1:4" ht="11.25">
      <c r="A58" s="168"/>
      <c r="B58" s="168"/>
      <c r="C58" s="161"/>
      <c r="D58" s="150"/>
    </row>
    <row r="59" spans="1:4" ht="11.25">
      <c r="A59" s="168"/>
      <c r="B59" s="168"/>
      <c r="C59" s="161"/>
      <c r="D59" s="150"/>
    </row>
    <row r="60" spans="1:4" ht="11.25">
      <c r="A60" s="168"/>
      <c r="B60" s="168"/>
      <c r="C60" s="161"/>
      <c r="D60" s="150"/>
    </row>
    <row r="61" spans="1:4" ht="11.25">
      <c r="A61" s="168"/>
      <c r="B61" s="168"/>
      <c r="C61" s="161"/>
      <c r="D61" s="150"/>
    </row>
    <row r="62" spans="1:4" ht="11.25">
      <c r="A62" s="168"/>
      <c r="B62" s="168"/>
      <c r="C62" s="161"/>
      <c r="D62" s="150"/>
    </row>
    <row r="63" spans="1:4" ht="11.25">
      <c r="A63" s="168"/>
      <c r="B63" s="168"/>
      <c r="C63" s="161"/>
      <c r="D63" s="150"/>
    </row>
    <row r="64" spans="1:4" ht="11.25">
      <c r="A64" s="168"/>
      <c r="B64" s="168"/>
      <c r="C64" s="161"/>
      <c r="D64" s="150"/>
    </row>
    <row r="65" spans="1:4" ht="11.25">
      <c r="A65" s="168"/>
      <c r="B65" s="168"/>
      <c r="C65" s="161"/>
      <c r="D65" s="150"/>
    </row>
    <row r="66" spans="1:4" ht="11.25">
      <c r="A66" s="168"/>
      <c r="B66" s="168"/>
      <c r="C66" s="161"/>
      <c r="D66" s="150"/>
    </row>
    <row r="67" spans="1:4" ht="11.25">
      <c r="A67" s="168"/>
      <c r="B67" s="168"/>
      <c r="C67" s="161"/>
      <c r="D67" s="150"/>
    </row>
    <row r="68" spans="1:4" ht="11.25">
      <c r="A68" s="168"/>
      <c r="B68" s="168"/>
      <c r="C68" s="161"/>
      <c r="D68" s="150"/>
    </row>
    <row r="69" spans="1:4" ht="11.25">
      <c r="A69" s="168"/>
      <c r="B69" s="168"/>
      <c r="C69" s="161"/>
      <c r="D69" s="150"/>
    </row>
    <row r="70" spans="1:4" ht="11.25">
      <c r="A70" s="168"/>
      <c r="B70" s="168"/>
      <c r="C70" s="161"/>
      <c r="D70" s="150"/>
    </row>
    <row r="71" spans="1:4" ht="11.25">
      <c r="A71" s="168"/>
      <c r="B71" s="168"/>
      <c r="C71" s="161"/>
      <c r="D71" s="150"/>
    </row>
    <row r="72" spans="1:4" ht="11.25">
      <c r="A72" s="168"/>
      <c r="B72" s="168"/>
      <c r="C72" s="161"/>
      <c r="D72" s="150"/>
    </row>
    <row r="73" spans="1:4" ht="11.25">
      <c r="A73" s="168"/>
      <c r="B73" s="168"/>
      <c r="C73" s="161"/>
      <c r="D73" s="150"/>
    </row>
    <row r="74" spans="1:4" ht="11.25">
      <c r="A74" s="168"/>
      <c r="B74" s="168"/>
      <c r="C74" s="161"/>
      <c r="D74" s="150"/>
    </row>
    <row r="75" spans="1:4" ht="11.25">
      <c r="A75" s="168"/>
      <c r="B75" s="168"/>
      <c r="C75" s="161"/>
      <c r="D75" s="150"/>
    </row>
    <row r="76" spans="1:4" ht="11.25">
      <c r="A76" s="168"/>
      <c r="B76" s="168"/>
      <c r="C76" s="161"/>
      <c r="D76" s="150"/>
    </row>
    <row r="77" spans="1:4" ht="11.25">
      <c r="A77" s="168"/>
      <c r="B77" s="168"/>
      <c r="C77" s="161"/>
      <c r="D77" s="150"/>
    </row>
    <row r="78" spans="1:4" ht="11.25">
      <c r="A78" s="168"/>
      <c r="B78" s="168"/>
      <c r="C78" s="161"/>
      <c r="D78" s="150"/>
    </row>
    <row r="79" spans="1:4" ht="11.25">
      <c r="A79" s="168"/>
      <c r="B79" s="168"/>
      <c r="C79" s="161"/>
      <c r="D79" s="150"/>
    </row>
    <row r="80" spans="1:4" ht="11.25">
      <c r="A80" s="168"/>
      <c r="B80" s="168"/>
      <c r="C80" s="161"/>
      <c r="D80" s="150"/>
    </row>
    <row r="81" spans="1:4" ht="11.25">
      <c r="A81" s="168"/>
      <c r="B81" s="168"/>
      <c r="C81" s="161"/>
      <c r="D81" s="150"/>
    </row>
    <row r="82" spans="1:4" ht="11.25">
      <c r="A82" s="168"/>
      <c r="B82" s="168"/>
      <c r="C82" s="161"/>
      <c r="D82" s="150"/>
    </row>
    <row r="83" spans="1:4" ht="11.25">
      <c r="A83" s="168"/>
      <c r="B83" s="168"/>
      <c r="C83" s="161"/>
      <c r="D83" s="150"/>
    </row>
    <row r="84" spans="1:4" ht="11.25">
      <c r="A84" s="168"/>
      <c r="B84" s="168"/>
      <c r="C84" s="161"/>
      <c r="D84" s="150"/>
    </row>
    <row r="85" spans="1:4" ht="11.25">
      <c r="A85" s="168"/>
      <c r="B85" s="168"/>
      <c r="C85" s="161"/>
      <c r="D85" s="150"/>
    </row>
    <row r="86" spans="1:4" ht="11.25">
      <c r="A86" s="168"/>
      <c r="B86" s="168"/>
      <c r="C86" s="161"/>
      <c r="D86" s="150"/>
    </row>
    <row r="87" spans="1:4" ht="11.25">
      <c r="A87" s="168"/>
      <c r="B87" s="168"/>
      <c r="C87" s="161"/>
      <c r="D87" s="150"/>
    </row>
    <row r="88" spans="1:4" ht="11.25">
      <c r="A88" s="168"/>
      <c r="B88" s="168"/>
      <c r="C88" s="161"/>
      <c r="D88" s="150"/>
    </row>
    <row r="89" spans="1:4" ht="11.25">
      <c r="A89" s="168"/>
      <c r="B89" s="168"/>
      <c r="C89" s="161"/>
      <c r="D89" s="150"/>
    </row>
    <row r="90" spans="1:4" ht="11.25">
      <c r="A90" s="168"/>
      <c r="B90" s="168"/>
      <c r="C90" s="161"/>
      <c r="D90" s="150"/>
    </row>
    <row r="91" spans="1:4" ht="11.25">
      <c r="A91" s="168"/>
      <c r="B91" s="168"/>
      <c r="C91" s="161"/>
      <c r="D91" s="150"/>
    </row>
    <row r="92" spans="1:4" ht="11.25">
      <c r="A92" s="168"/>
      <c r="B92" s="168"/>
      <c r="C92" s="161"/>
      <c r="D92" s="150"/>
    </row>
    <row r="93" spans="1:4" ht="11.25">
      <c r="A93" s="168"/>
      <c r="B93" s="168"/>
      <c r="C93" s="161"/>
      <c r="D93" s="150"/>
    </row>
    <row r="94" spans="1:4" ht="11.25">
      <c r="A94" s="168"/>
      <c r="B94" s="168"/>
      <c r="C94" s="161"/>
      <c r="D94" s="150"/>
    </row>
    <row r="95" spans="1:4" ht="11.25">
      <c r="A95" s="168"/>
      <c r="B95" s="168"/>
      <c r="C95" s="161"/>
      <c r="D95" s="150"/>
    </row>
    <row r="96" spans="1:4" ht="11.25">
      <c r="A96" s="168"/>
      <c r="B96" s="168"/>
      <c r="C96" s="161"/>
      <c r="D96" s="150"/>
    </row>
    <row r="97" spans="1:4" ht="11.25">
      <c r="A97" s="168"/>
      <c r="B97" s="168"/>
      <c r="C97" s="161"/>
      <c r="D97" s="150"/>
    </row>
    <row r="98" spans="1:4" ht="11.25">
      <c r="A98" s="168"/>
      <c r="B98" s="168"/>
      <c r="C98" s="161"/>
      <c r="D98" s="150"/>
    </row>
    <row r="99" spans="1:4" ht="11.25">
      <c r="A99" s="168"/>
      <c r="B99" s="168"/>
      <c r="C99" s="161"/>
      <c r="D99" s="150"/>
    </row>
    <row r="100" spans="1:4" ht="11.25">
      <c r="A100" s="168"/>
      <c r="B100" s="168"/>
      <c r="C100" s="161"/>
      <c r="D100" s="150"/>
    </row>
    <row r="101" spans="1:4" ht="11.25">
      <c r="A101" s="168"/>
      <c r="B101" s="168"/>
      <c r="C101" s="161"/>
      <c r="D101" s="150"/>
    </row>
    <row r="102" spans="1:4" ht="11.25">
      <c r="A102" s="168"/>
      <c r="B102" s="168"/>
      <c r="C102" s="161"/>
      <c r="D102" s="150"/>
    </row>
    <row r="103" spans="1:4" ht="11.25">
      <c r="A103" s="168"/>
      <c r="B103" s="168"/>
      <c r="C103" s="161"/>
      <c r="D103" s="150"/>
    </row>
    <row r="104" spans="1:4" ht="11.25">
      <c r="A104" s="168"/>
      <c r="B104" s="168"/>
      <c r="C104" s="161"/>
      <c r="D104" s="150"/>
    </row>
    <row r="105" spans="1:4" ht="11.25">
      <c r="A105" s="168"/>
      <c r="B105" s="168"/>
      <c r="C105" s="161"/>
      <c r="D105" s="150"/>
    </row>
    <row r="106" spans="1:4" ht="11.25">
      <c r="A106" s="168"/>
      <c r="B106" s="168"/>
      <c r="C106" s="161"/>
      <c r="D106" s="150"/>
    </row>
    <row r="107" spans="1:4" ht="11.25">
      <c r="A107" s="168"/>
      <c r="B107" s="168"/>
      <c r="C107" s="161"/>
      <c r="D107" s="150"/>
    </row>
    <row r="108" spans="1:4" ht="11.25">
      <c r="A108" s="168"/>
      <c r="B108" s="168"/>
      <c r="C108" s="161"/>
      <c r="D108" s="150"/>
    </row>
    <row r="109" spans="1:4" ht="11.25">
      <c r="A109" s="168"/>
      <c r="B109" s="168"/>
      <c r="C109" s="161"/>
      <c r="D109" s="150"/>
    </row>
    <row r="110" spans="1:4" ht="11.25">
      <c r="A110" s="168"/>
      <c r="B110" s="168"/>
      <c r="C110" s="161"/>
      <c r="D110" s="150"/>
    </row>
    <row r="111" spans="1:4" ht="11.25">
      <c r="A111" s="168"/>
      <c r="B111" s="168"/>
      <c r="C111" s="161"/>
      <c r="D111" s="150"/>
    </row>
    <row r="112" spans="1:4" ht="11.25">
      <c r="A112" s="168"/>
      <c r="B112" s="168"/>
      <c r="C112" s="161"/>
      <c r="D112" s="150"/>
    </row>
    <row r="113" spans="1:4" ht="11.25">
      <c r="A113" s="168"/>
      <c r="B113" s="168"/>
      <c r="C113" s="161"/>
      <c r="D113" s="150"/>
    </row>
    <row r="114" spans="1:4" ht="11.25">
      <c r="A114" s="168"/>
      <c r="B114" s="168"/>
      <c r="C114" s="161"/>
      <c r="D114" s="150"/>
    </row>
    <row r="115" spans="1:4" ht="11.25">
      <c r="A115" s="168"/>
      <c r="B115" s="168"/>
      <c r="C115" s="161"/>
      <c r="D115" s="150"/>
    </row>
    <row r="116" spans="1:4" ht="11.25">
      <c r="A116" s="168"/>
      <c r="B116" s="168"/>
      <c r="C116" s="161"/>
      <c r="D116" s="150"/>
    </row>
    <row r="117" spans="1:4" ht="11.25">
      <c r="A117" s="168"/>
      <c r="B117" s="168"/>
      <c r="C117" s="161"/>
      <c r="D117" s="150"/>
    </row>
    <row r="118" spans="1:4" ht="11.25">
      <c r="A118" s="168"/>
      <c r="B118" s="168"/>
      <c r="C118" s="161"/>
      <c r="D118" s="150"/>
    </row>
    <row r="119" spans="1:4" ht="11.25">
      <c r="A119" s="168"/>
      <c r="B119" s="168"/>
      <c r="C119" s="161"/>
      <c r="D119" s="150"/>
    </row>
    <row r="120" spans="1:4" ht="11.25">
      <c r="A120" s="168"/>
      <c r="B120" s="168"/>
      <c r="C120" s="161"/>
      <c r="D120" s="150"/>
    </row>
    <row r="121" spans="1:4" ht="11.25">
      <c r="A121" s="168"/>
      <c r="B121" s="168"/>
      <c r="C121" s="161"/>
      <c r="D121" s="150"/>
    </row>
    <row r="122" spans="1:4" ht="11.25">
      <c r="A122" s="168"/>
      <c r="B122" s="168"/>
      <c r="C122" s="161"/>
      <c r="D122" s="150"/>
    </row>
    <row r="123" spans="1:4" ht="11.25">
      <c r="A123" s="168"/>
      <c r="B123" s="168"/>
      <c r="C123" s="161"/>
      <c r="D123" s="150"/>
    </row>
    <row r="124" spans="1:4" ht="11.25">
      <c r="A124" s="168"/>
      <c r="B124" s="168"/>
      <c r="C124" s="161"/>
      <c r="D124" s="150"/>
    </row>
    <row r="125" spans="1:4" ht="11.25">
      <c r="A125" s="168"/>
      <c r="B125" s="168"/>
      <c r="C125" s="161"/>
      <c r="D125" s="150"/>
    </row>
    <row r="126" spans="1:4" ht="11.25">
      <c r="A126" s="168"/>
      <c r="B126" s="168"/>
      <c r="C126" s="161"/>
      <c r="D126" s="150"/>
    </row>
    <row r="127" spans="1:4" ht="11.25">
      <c r="A127" s="168"/>
      <c r="B127" s="168"/>
      <c r="C127" s="161"/>
      <c r="D127" s="150"/>
    </row>
    <row r="128" spans="1:4" ht="11.25">
      <c r="A128" s="168"/>
      <c r="B128" s="168"/>
      <c r="C128" s="161"/>
      <c r="D128" s="150"/>
    </row>
    <row r="129" spans="1:4" ht="11.25">
      <c r="A129" s="168"/>
      <c r="B129" s="168"/>
      <c r="C129" s="161"/>
      <c r="D129" s="150"/>
    </row>
    <row r="130" spans="1:4" ht="11.25">
      <c r="A130" s="168"/>
      <c r="B130" s="168"/>
      <c r="C130" s="161"/>
      <c r="D130" s="150"/>
    </row>
    <row r="131" spans="1:4" ht="11.25">
      <c r="A131" s="168"/>
      <c r="B131" s="168"/>
      <c r="C131" s="161"/>
      <c r="D131" s="150"/>
    </row>
    <row r="132" spans="1:4" ht="11.25">
      <c r="A132" s="168"/>
      <c r="B132" s="168"/>
      <c r="C132" s="161"/>
      <c r="D132" s="150"/>
    </row>
    <row r="133" spans="1:4" ht="11.25">
      <c r="A133" s="168"/>
      <c r="B133" s="168"/>
      <c r="C133" s="161"/>
      <c r="D133" s="150"/>
    </row>
    <row r="134" spans="1:4" ht="11.25">
      <c r="A134" s="168"/>
      <c r="B134" s="168"/>
      <c r="C134" s="161"/>
      <c r="D134" s="150"/>
    </row>
    <row r="135" spans="1:4" ht="11.25">
      <c r="A135" s="168"/>
      <c r="B135" s="168"/>
      <c r="C135" s="161"/>
      <c r="D135" s="150"/>
    </row>
    <row r="136" spans="1:4" ht="11.25">
      <c r="A136" s="168"/>
      <c r="B136" s="168"/>
      <c r="C136" s="161"/>
      <c r="D136" s="150"/>
    </row>
    <row r="137" spans="1:4" ht="11.25">
      <c r="A137" s="168"/>
      <c r="B137" s="168"/>
      <c r="C137" s="161"/>
      <c r="D137" s="150"/>
    </row>
    <row r="138" spans="1:4" ht="11.25">
      <c r="A138" s="168"/>
      <c r="B138" s="168"/>
      <c r="C138" s="161"/>
      <c r="D138" s="150"/>
    </row>
    <row r="139" spans="1:4" ht="11.25">
      <c r="A139" s="168"/>
      <c r="B139" s="168"/>
      <c r="C139" s="161"/>
      <c r="D139" s="150"/>
    </row>
    <row r="140" spans="1:4" ht="11.25">
      <c r="A140" s="168"/>
      <c r="B140" s="168"/>
      <c r="C140" s="161"/>
      <c r="D140" s="150"/>
    </row>
    <row r="141" spans="1:4" ht="11.25">
      <c r="A141" s="168"/>
      <c r="B141" s="168"/>
      <c r="C141" s="161"/>
      <c r="D141" s="150"/>
    </row>
    <row r="142" spans="1:4" ht="11.25">
      <c r="A142" s="168"/>
      <c r="B142" s="168"/>
      <c r="C142" s="161"/>
      <c r="D142" s="150"/>
    </row>
    <row r="143" spans="1:4" ht="11.25">
      <c r="A143" s="168"/>
      <c r="B143" s="168"/>
      <c r="C143" s="161"/>
      <c r="D143" s="150"/>
    </row>
    <row r="144" spans="1:4" ht="11.25">
      <c r="A144" s="168"/>
      <c r="B144" s="168"/>
      <c r="C144" s="161"/>
      <c r="D144" s="150"/>
    </row>
    <row r="145" spans="1:4" ht="11.25">
      <c r="A145" s="168"/>
      <c r="B145" s="168"/>
      <c r="C145" s="161"/>
      <c r="D145" s="150"/>
    </row>
    <row r="146" spans="1:4" ht="11.25">
      <c r="A146" s="168"/>
      <c r="B146" s="168"/>
      <c r="C146" s="161"/>
      <c r="D146" s="150"/>
    </row>
    <row r="147" spans="1:4" ht="11.25">
      <c r="A147" s="168"/>
      <c r="B147" s="168"/>
      <c r="C147" s="161"/>
      <c r="D147" s="150"/>
    </row>
    <row r="148" spans="1:4" ht="11.25">
      <c r="A148" s="168"/>
      <c r="B148" s="168"/>
      <c r="C148" s="161"/>
      <c r="D148" s="150"/>
    </row>
    <row r="149" spans="1:4" ht="11.25">
      <c r="A149" s="168"/>
      <c r="B149" s="168"/>
      <c r="C149" s="161"/>
      <c r="D149" s="150"/>
    </row>
    <row r="150" spans="1:4" ht="11.25">
      <c r="A150" s="168"/>
      <c r="B150" s="168"/>
      <c r="C150" s="161"/>
      <c r="D150" s="150"/>
    </row>
    <row r="151" spans="1:4" ht="11.25">
      <c r="A151" s="168"/>
      <c r="B151" s="168"/>
      <c r="C151" s="161"/>
      <c r="D151" s="150"/>
    </row>
    <row r="152" spans="1:4" ht="11.25">
      <c r="A152" s="168"/>
      <c r="B152" s="168"/>
      <c r="C152" s="161"/>
      <c r="D152" s="150"/>
    </row>
    <row r="153" spans="1:4" ht="11.25">
      <c r="A153" s="168"/>
      <c r="B153" s="168"/>
      <c r="C153" s="161"/>
      <c r="D153" s="150"/>
    </row>
    <row r="154" spans="1:4" ht="11.25">
      <c r="A154" s="168"/>
      <c r="B154" s="168"/>
      <c r="C154" s="161"/>
      <c r="D154" s="150"/>
    </row>
    <row r="155" spans="1:4" ht="11.25">
      <c r="A155" s="168"/>
      <c r="B155" s="168"/>
      <c r="C155" s="161"/>
      <c r="D155" s="150"/>
    </row>
    <row r="156" spans="1:4" ht="11.25">
      <c r="A156" s="168"/>
      <c r="B156" s="168"/>
      <c r="C156" s="161"/>
      <c r="D156" s="150"/>
    </row>
    <row r="157" spans="1:4" ht="11.25">
      <c r="A157" s="168"/>
      <c r="B157" s="168"/>
      <c r="C157" s="161"/>
      <c r="D157" s="150"/>
    </row>
    <row r="158" spans="1:4" ht="11.25">
      <c r="A158" s="168"/>
      <c r="B158" s="168"/>
      <c r="C158" s="161"/>
      <c r="D158" s="150"/>
    </row>
    <row r="159" spans="1:4" ht="11.25">
      <c r="A159" s="168"/>
      <c r="B159" s="168"/>
      <c r="C159" s="161"/>
      <c r="D159" s="150"/>
    </row>
    <row r="160" spans="1:4" ht="11.25">
      <c r="A160" s="168"/>
      <c r="B160" s="168"/>
      <c r="C160" s="161"/>
      <c r="D160" s="150"/>
    </row>
    <row r="161" spans="1:4" ht="11.25">
      <c r="A161" s="168"/>
      <c r="B161" s="168"/>
      <c r="C161" s="161"/>
      <c r="D161" s="150"/>
    </row>
    <row r="162" spans="1:4" ht="11.25">
      <c r="A162" s="168"/>
      <c r="B162" s="168"/>
      <c r="C162" s="161"/>
      <c r="D162" s="150"/>
    </row>
    <row r="163" spans="1:4" ht="11.25">
      <c r="A163" s="168"/>
      <c r="B163" s="168"/>
      <c r="C163" s="161"/>
      <c r="D163" s="150"/>
    </row>
    <row r="164" spans="1:4" ht="11.25">
      <c r="A164" s="168"/>
      <c r="B164" s="168"/>
      <c r="C164" s="161"/>
      <c r="D164" s="150"/>
    </row>
    <row r="165" spans="1:4" ht="11.25">
      <c r="A165" s="168"/>
      <c r="B165" s="168"/>
      <c r="C165" s="161"/>
      <c r="D165" s="150"/>
    </row>
    <row r="166" spans="1:4" ht="11.25">
      <c r="A166" s="168"/>
      <c r="B166" s="168"/>
      <c r="C166" s="161"/>
      <c r="D166" s="150"/>
    </row>
    <row r="167" spans="1:4" ht="11.25">
      <c r="A167" s="168"/>
      <c r="B167" s="168"/>
      <c r="C167" s="161"/>
      <c r="D167" s="150"/>
    </row>
    <row r="168" spans="1:4" ht="11.25">
      <c r="A168" s="168"/>
      <c r="B168" s="168"/>
      <c r="C168" s="161"/>
      <c r="D168" s="150"/>
    </row>
    <row r="169" spans="1:4" ht="11.25">
      <c r="A169" s="168"/>
      <c r="B169" s="168"/>
      <c r="C169" s="161"/>
      <c r="D169" s="150"/>
    </row>
    <row r="170" spans="1:4" ht="11.25">
      <c r="A170" s="168"/>
      <c r="B170" s="168"/>
      <c r="C170" s="161"/>
      <c r="D170" s="150"/>
    </row>
    <row r="171" spans="1:4" ht="11.25">
      <c r="A171" s="168"/>
      <c r="B171" s="168"/>
      <c r="C171" s="161"/>
      <c r="D171" s="150"/>
    </row>
    <row r="172" spans="1:4" ht="11.25">
      <c r="A172" s="168"/>
      <c r="B172" s="168"/>
      <c r="C172" s="161"/>
      <c r="D172" s="150"/>
    </row>
    <row r="173" spans="1:4" ht="11.25">
      <c r="A173" s="168"/>
      <c r="B173" s="168"/>
      <c r="C173" s="161"/>
      <c r="D173" s="150"/>
    </row>
    <row r="174" spans="1:4" ht="11.25">
      <c r="A174" s="168"/>
      <c r="B174" s="168"/>
      <c r="C174" s="161"/>
      <c r="D174" s="150"/>
    </row>
    <row r="175" spans="1:4" s="19" customFormat="1" ht="11.25">
      <c r="A175" s="170"/>
      <c r="B175" s="170" t="s">
        <v>55</v>
      </c>
      <c r="C175" s="162">
        <f>SUM(C8:C174)</f>
        <v>-40395.57</v>
      </c>
      <c r="D175" s="158"/>
    </row>
    <row r="176" spans="1:4" s="19" customFormat="1" ht="11.25">
      <c r="A176" s="178"/>
      <c r="B176" s="178"/>
      <c r="C176" s="28"/>
      <c r="D176" s="28"/>
    </row>
    <row r="177" spans="1:4" s="19" customFormat="1" ht="11.25">
      <c r="A177" s="178"/>
      <c r="B177" s="178"/>
      <c r="C177" s="28"/>
      <c r="D177" s="28"/>
    </row>
    <row r="178" spans="1:4" ht="11.25">
      <c r="A178" s="179"/>
      <c r="B178" s="179"/>
      <c r="C178" s="125"/>
      <c r="D178" s="125"/>
    </row>
    <row r="179" spans="1:4" ht="11.25">
      <c r="A179" s="179"/>
      <c r="B179" s="179"/>
      <c r="C179" s="125"/>
      <c r="D179" s="125"/>
    </row>
    <row r="180" spans="1:4" ht="11.25">
      <c r="A180" s="179"/>
      <c r="B180" s="179"/>
      <c r="C180" s="125"/>
      <c r="D180" s="125"/>
    </row>
    <row r="181" spans="1:4" ht="11.25">
      <c r="A181" s="179"/>
      <c r="B181" s="179"/>
      <c r="C181" s="125"/>
      <c r="D181" s="125"/>
    </row>
    <row r="182" spans="1:4" ht="11.25">
      <c r="A182" s="179"/>
      <c r="B182" s="179"/>
      <c r="C182" s="125"/>
      <c r="D182" s="125"/>
    </row>
    <row r="183" spans="1:4" ht="11.25">
      <c r="A183" s="179"/>
      <c r="B183" s="179"/>
      <c r="C183" s="125"/>
      <c r="D183" s="125"/>
    </row>
    <row r="184" spans="1:4" ht="11.25">
      <c r="A184" s="179"/>
      <c r="B184" s="179"/>
      <c r="C184" s="125"/>
      <c r="D184" s="125"/>
    </row>
    <row r="185" spans="1:4" ht="11.25">
      <c r="A185" s="179"/>
      <c r="B185" s="179"/>
      <c r="C185" s="125"/>
      <c r="D185" s="125"/>
    </row>
    <row r="186" spans="1:4" ht="11.25">
      <c r="A186" s="179"/>
      <c r="B186" s="179"/>
      <c r="C186" s="125"/>
      <c r="D186" s="125"/>
    </row>
    <row r="187" spans="1:4" ht="11.25">
      <c r="A187" s="179"/>
      <c r="B187" s="179"/>
      <c r="C187" s="125"/>
      <c r="D187" s="125"/>
    </row>
    <row r="188" spans="1:4" ht="11.25">
      <c r="A188" s="179"/>
      <c r="B188" s="179"/>
      <c r="C188" s="125"/>
      <c r="D188" s="125"/>
    </row>
    <row r="189" spans="1:4" ht="11.25">
      <c r="A189" s="179"/>
      <c r="B189" s="179"/>
      <c r="C189" s="125"/>
      <c r="D189" s="125"/>
    </row>
    <row r="190" spans="1:4" ht="11.25">
      <c r="A190" s="179"/>
      <c r="B190" s="179"/>
      <c r="C190" s="125"/>
      <c r="D190" s="125"/>
    </row>
    <row r="191" spans="1:4" ht="11.25">
      <c r="A191" s="179"/>
      <c r="B191" s="179"/>
      <c r="C191" s="125"/>
      <c r="D191" s="125"/>
    </row>
    <row r="192" spans="1:4" ht="11.25">
      <c r="A192" s="179"/>
      <c r="B192" s="179"/>
      <c r="C192" s="125"/>
      <c r="D192" s="125"/>
    </row>
    <row r="193" spans="1:4" ht="11.25">
      <c r="A193" s="179"/>
      <c r="B193" s="179"/>
      <c r="C193" s="125"/>
      <c r="D193" s="125"/>
    </row>
    <row r="194" spans="1:4" ht="11.25">
      <c r="A194" s="179"/>
      <c r="B194" s="179"/>
      <c r="C194" s="125"/>
      <c r="D194" s="125"/>
    </row>
    <row r="195" spans="1:4" ht="11.25">
      <c r="A195" s="179"/>
      <c r="B195" s="179"/>
      <c r="C195" s="125"/>
      <c r="D195" s="125"/>
    </row>
    <row r="196" spans="1:4" ht="11.25">
      <c r="A196" s="179"/>
      <c r="B196" s="179"/>
      <c r="C196" s="125"/>
      <c r="D196" s="125"/>
    </row>
    <row r="197" spans="1:4" ht="11.25">
      <c r="A197" s="179"/>
      <c r="B197" s="179"/>
      <c r="C197" s="125"/>
      <c r="D197" s="125"/>
    </row>
    <row r="198" spans="1:4" ht="11.25">
      <c r="A198" s="179"/>
      <c r="B198" s="179"/>
      <c r="C198" s="125"/>
      <c r="D198" s="125"/>
    </row>
    <row r="199" spans="1:4" ht="11.25">
      <c r="A199" s="179"/>
      <c r="B199" s="179"/>
      <c r="C199" s="125"/>
      <c r="D199" s="125"/>
    </row>
    <row r="200" spans="1:4" ht="11.25">
      <c r="A200" s="179"/>
      <c r="B200" s="179"/>
      <c r="C200" s="125"/>
      <c r="D200" s="125"/>
    </row>
    <row r="201" spans="1:4" ht="11.25">
      <c r="A201" s="179"/>
      <c r="B201" s="179"/>
      <c r="C201" s="125"/>
      <c r="D201" s="125"/>
    </row>
    <row r="202" spans="1:4" ht="11.25">
      <c r="A202" s="179"/>
      <c r="B202" s="179"/>
      <c r="C202" s="125"/>
      <c r="D202" s="125"/>
    </row>
    <row r="203" spans="1:4" ht="11.25">
      <c r="A203" s="179"/>
      <c r="B203" s="179"/>
      <c r="C203" s="125"/>
      <c r="D203" s="125"/>
    </row>
    <row r="204" spans="1:4" ht="11.25">
      <c r="A204" s="179"/>
      <c r="B204" s="179"/>
      <c r="C204" s="125"/>
      <c r="D204" s="125"/>
    </row>
    <row r="205" spans="1:4" ht="11.25">
      <c r="A205" s="179"/>
      <c r="B205" s="179"/>
      <c r="C205" s="125"/>
      <c r="D205" s="125"/>
    </row>
    <row r="206" spans="1:4" ht="11.25">
      <c r="A206" s="179"/>
      <c r="B206" s="179"/>
      <c r="C206" s="125"/>
      <c r="D206" s="125"/>
    </row>
    <row r="207" spans="1:4" ht="11.25">
      <c r="A207" s="179"/>
      <c r="B207" s="179"/>
      <c r="C207" s="125"/>
      <c r="D207" s="125"/>
    </row>
    <row r="208" spans="1:4" ht="11.25">
      <c r="A208" s="179"/>
      <c r="B208" s="179"/>
      <c r="C208" s="125"/>
      <c r="D208" s="125"/>
    </row>
    <row r="209" spans="1:4" ht="11.25">
      <c r="A209" s="179"/>
      <c r="B209" s="179"/>
      <c r="C209" s="125"/>
      <c r="D209" s="125"/>
    </row>
    <row r="210" spans="1:4" ht="11.25">
      <c r="A210" s="179"/>
      <c r="B210" s="179"/>
      <c r="C210" s="125"/>
      <c r="D210" s="125"/>
    </row>
    <row r="211" spans="1:4" ht="11.25">
      <c r="A211" s="179"/>
      <c r="B211" s="179"/>
      <c r="C211" s="125"/>
      <c r="D211" s="125"/>
    </row>
    <row r="212" spans="1:4" ht="11.25">
      <c r="A212" s="179"/>
      <c r="B212" s="179"/>
      <c r="C212" s="125"/>
      <c r="D212" s="125"/>
    </row>
    <row r="213" spans="1:4" ht="11.25">
      <c r="A213" s="179"/>
      <c r="B213" s="179"/>
      <c r="C213" s="125"/>
      <c r="D213" s="125"/>
    </row>
    <row r="214" spans="1:4" ht="11.25">
      <c r="A214" s="179"/>
      <c r="B214" s="179"/>
      <c r="C214" s="125"/>
      <c r="D214" s="125"/>
    </row>
    <row r="215" spans="1:4" ht="11.25">
      <c r="A215" s="179"/>
      <c r="B215" s="179"/>
      <c r="C215" s="125"/>
      <c r="D215" s="125"/>
    </row>
    <row r="216" spans="1:4" ht="11.25">
      <c r="A216" s="179"/>
      <c r="B216" s="179"/>
      <c r="C216" s="125"/>
      <c r="D216" s="125"/>
    </row>
    <row r="217" spans="1:4" ht="11.25">
      <c r="A217" s="179"/>
      <c r="B217" s="179"/>
      <c r="C217" s="125"/>
      <c r="D217" s="125"/>
    </row>
    <row r="218" spans="1:4" ht="11.25">
      <c r="A218" s="179"/>
      <c r="B218" s="179"/>
      <c r="C218" s="125"/>
      <c r="D218" s="125"/>
    </row>
    <row r="219" spans="1:4" ht="11.25">
      <c r="A219" s="179"/>
      <c r="B219" s="179"/>
      <c r="C219" s="125"/>
      <c r="D219" s="125"/>
    </row>
    <row r="220" spans="1:4" ht="11.25">
      <c r="A220" s="179"/>
      <c r="B220" s="179"/>
      <c r="C220" s="125"/>
      <c r="D220" s="125"/>
    </row>
    <row r="221" spans="1:4" ht="11.25">
      <c r="A221" s="179"/>
      <c r="B221" s="179"/>
      <c r="C221" s="125"/>
      <c r="D221" s="125"/>
    </row>
    <row r="222" spans="1:4" ht="11.25">
      <c r="A222" s="179"/>
      <c r="B222" s="179"/>
      <c r="C222" s="125"/>
      <c r="D222" s="125"/>
    </row>
    <row r="223" spans="1:4" ht="11.25">
      <c r="A223" s="179"/>
      <c r="B223" s="179"/>
      <c r="C223" s="125"/>
      <c r="D223" s="125"/>
    </row>
    <row r="224" spans="1:4" ht="11.25">
      <c r="A224" s="179"/>
      <c r="B224" s="179"/>
      <c r="C224" s="125"/>
      <c r="D224" s="125"/>
    </row>
    <row r="225" spans="1:4" ht="11.25">
      <c r="A225" s="179"/>
      <c r="B225" s="179"/>
      <c r="C225" s="125"/>
      <c r="D225" s="125"/>
    </row>
    <row r="226" spans="1:4" ht="11.25">
      <c r="A226" s="179"/>
      <c r="B226" s="179"/>
      <c r="C226" s="125"/>
      <c r="D226" s="125"/>
    </row>
    <row r="227" spans="1:4" ht="11.25">
      <c r="A227" s="179"/>
      <c r="B227" s="179"/>
      <c r="C227" s="125"/>
      <c r="D227" s="125"/>
    </row>
    <row r="228" spans="1:4" ht="11.25">
      <c r="A228" s="179"/>
      <c r="B228" s="179"/>
      <c r="C228" s="125"/>
      <c r="D228" s="125"/>
    </row>
    <row r="229" spans="1:4" ht="11.25">
      <c r="A229" s="179"/>
      <c r="B229" s="179"/>
      <c r="C229" s="125"/>
      <c r="D229" s="125"/>
    </row>
    <row r="230" spans="1:4" ht="11.25">
      <c r="A230" s="179"/>
      <c r="B230" s="179"/>
      <c r="C230" s="125"/>
      <c r="D230" s="125"/>
    </row>
    <row r="231" spans="1:4" ht="11.25">
      <c r="A231" s="179"/>
      <c r="B231" s="179"/>
      <c r="C231" s="125"/>
      <c r="D231" s="125"/>
    </row>
    <row r="232" spans="1:4" ht="11.25">
      <c r="A232" s="179"/>
      <c r="B232" s="179"/>
      <c r="C232" s="125"/>
      <c r="D232" s="125"/>
    </row>
    <row r="233" spans="1:4" ht="11.25">
      <c r="A233" s="179"/>
      <c r="B233" s="179"/>
      <c r="C233" s="125"/>
      <c r="D233" s="125"/>
    </row>
    <row r="234" spans="1:4" ht="11.25">
      <c r="A234" s="179"/>
      <c r="B234" s="179"/>
      <c r="C234" s="125"/>
      <c r="D234" s="125"/>
    </row>
    <row r="235" spans="1:4" ht="11.25">
      <c r="A235" s="179"/>
      <c r="B235" s="179"/>
      <c r="C235" s="125"/>
      <c r="D235" s="125"/>
    </row>
    <row r="236" spans="1:4" ht="11.25">
      <c r="A236" s="179"/>
      <c r="B236" s="179"/>
      <c r="C236" s="125"/>
      <c r="D236" s="125"/>
    </row>
    <row r="237" spans="1:4" ht="11.25">
      <c r="A237" s="179"/>
      <c r="B237" s="179"/>
      <c r="C237" s="125"/>
      <c r="D237" s="125"/>
    </row>
    <row r="238" spans="1:4" ht="11.25">
      <c r="A238" s="179"/>
      <c r="B238" s="179"/>
      <c r="C238" s="125"/>
      <c r="D238" s="125"/>
    </row>
    <row r="239" spans="1:4" ht="11.25">
      <c r="A239" s="179"/>
      <c r="B239" s="179"/>
      <c r="C239" s="125"/>
      <c r="D239" s="125"/>
    </row>
    <row r="240" spans="1:4" ht="11.25">
      <c r="A240" s="179"/>
      <c r="B240" s="179"/>
      <c r="C240" s="125"/>
      <c r="D240" s="125"/>
    </row>
    <row r="241" spans="1:4" ht="11.25">
      <c r="A241" s="179"/>
      <c r="B241" s="179"/>
      <c r="C241" s="125"/>
      <c r="D241" s="125"/>
    </row>
    <row r="242" spans="1:4" ht="11.25">
      <c r="A242" s="179"/>
      <c r="B242" s="179"/>
      <c r="C242" s="125"/>
      <c r="D242" s="125"/>
    </row>
    <row r="243" spans="1:4" ht="11.25">
      <c r="A243" s="179"/>
      <c r="B243" s="179"/>
      <c r="C243" s="125"/>
      <c r="D243" s="125"/>
    </row>
    <row r="244" spans="1:4" ht="11.25">
      <c r="A244" s="179"/>
      <c r="B244" s="179"/>
      <c r="C244" s="125"/>
      <c r="D244" s="125"/>
    </row>
    <row r="245" spans="1:4" ht="11.25">
      <c r="A245" s="179"/>
      <c r="B245" s="179"/>
      <c r="C245" s="125"/>
      <c r="D245" s="125"/>
    </row>
    <row r="246" spans="1:4" ht="11.25">
      <c r="A246" s="179"/>
      <c r="B246" s="179"/>
      <c r="C246" s="125"/>
      <c r="D246" s="125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28" t="s">
        <v>189</v>
      </c>
      <c r="B5" s="330"/>
      <c r="C5" s="75"/>
      <c r="E5" s="12" t="s">
        <v>121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94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100"/>
      <c r="C9" s="101"/>
      <c r="D9" s="50"/>
      <c r="E9" s="50"/>
    </row>
    <row r="10" spans="1:5" ht="11.25">
      <c r="A10" s="100"/>
      <c r="B10" s="317" t="s">
        <v>279</v>
      </c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106">
      <selection activeCell="C109" sqref="C109:D109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218" customWidth="1"/>
    <col min="5" max="5" width="17.7109375" style="219" customWidth="1"/>
    <col min="6" max="8" width="11.421875" style="179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261</v>
      </c>
      <c r="B5" s="10"/>
      <c r="C5" s="75"/>
      <c r="D5" s="104"/>
      <c r="E5" s="105" t="s">
        <v>122</v>
      </c>
    </row>
    <row r="6" spans="1:8" ht="11.25" customHeight="1">
      <c r="A6" s="13"/>
      <c r="B6" s="13"/>
      <c r="C6" s="4"/>
      <c r="D6" s="106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17" t="s">
        <v>51</v>
      </c>
      <c r="D7" s="231" t="s">
        <v>123</v>
      </c>
      <c r="E7" s="107" t="s">
        <v>124</v>
      </c>
      <c r="F7" s="8"/>
      <c r="G7" s="8"/>
      <c r="H7" s="8"/>
    </row>
    <row r="8" spans="1:5" ht="11.25">
      <c r="A8" s="168"/>
      <c r="B8" s="168"/>
      <c r="C8" s="190"/>
      <c r="D8" s="220"/>
      <c r="E8" s="221"/>
    </row>
    <row r="9" spans="1:5" ht="11.25">
      <c r="A9" s="232">
        <v>511101131</v>
      </c>
      <c r="B9" s="168" t="s">
        <v>300</v>
      </c>
      <c r="C9" s="190">
        <v>19072.02</v>
      </c>
      <c r="D9" s="220">
        <f>+C9/C109</f>
        <v>0.7990804216284432</v>
      </c>
      <c r="E9" s="221"/>
    </row>
    <row r="10" spans="1:5" ht="11.25">
      <c r="A10" s="232">
        <v>511201212</v>
      </c>
      <c r="B10" s="168" t="s">
        <v>301</v>
      </c>
      <c r="C10" s="190">
        <v>4350</v>
      </c>
      <c r="D10" s="220">
        <f>+C10/C109</f>
        <v>0.18225651158522943</v>
      </c>
      <c r="E10" s="221"/>
    </row>
    <row r="11" spans="1:5" ht="11.25">
      <c r="A11" s="232">
        <v>513803821</v>
      </c>
      <c r="B11" s="168" t="s">
        <v>302</v>
      </c>
      <c r="C11" s="190">
        <v>445.44</v>
      </c>
      <c r="D11" s="220">
        <f>+C11/C109</f>
        <v>0.018663066786327495</v>
      </c>
      <c r="E11" s="221"/>
    </row>
    <row r="12" spans="1:5" ht="11.25">
      <c r="A12" s="168"/>
      <c r="B12" s="168"/>
      <c r="C12" s="190"/>
      <c r="D12" s="220"/>
      <c r="E12" s="221"/>
    </row>
    <row r="13" spans="1:5" ht="11.25">
      <c r="A13" s="168"/>
      <c r="B13" s="168"/>
      <c r="C13" s="190"/>
      <c r="D13" s="220"/>
      <c r="E13" s="221"/>
    </row>
    <row r="14" spans="1:5" ht="11.25">
      <c r="A14" s="168"/>
      <c r="B14" s="168"/>
      <c r="C14" s="190"/>
      <c r="D14" s="220"/>
      <c r="E14" s="221"/>
    </row>
    <row r="15" spans="1:5" ht="11.25">
      <c r="A15" s="168"/>
      <c r="B15" s="168"/>
      <c r="C15" s="190"/>
      <c r="D15" s="220"/>
      <c r="E15" s="221"/>
    </row>
    <row r="16" spans="1:5" ht="11.25">
      <c r="A16" s="168"/>
      <c r="B16" s="168"/>
      <c r="C16" s="190"/>
      <c r="D16" s="220"/>
      <c r="E16" s="221"/>
    </row>
    <row r="17" spans="1:5" ht="11.25">
      <c r="A17" s="168"/>
      <c r="B17" s="168"/>
      <c r="C17" s="190"/>
      <c r="D17" s="220"/>
      <c r="E17" s="221"/>
    </row>
    <row r="18" spans="1:5" ht="11.25">
      <c r="A18" s="168"/>
      <c r="B18" s="168"/>
      <c r="C18" s="190"/>
      <c r="D18" s="220"/>
      <c r="E18" s="221"/>
    </row>
    <row r="19" spans="1:5" ht="11.25">
      <c r="A19" s="168"/>
      <c r="B19" s="168"/>
      <c r="C19" s="190"/>
      <c r="D19" s="220"/>
      <c r="E19" s="221"/>
    </row>
    <row r="20" spans="1:5" ht="11.25">
      <c r="A20" s="168"/>
      <c r="B20" s="168"/>
      <c r="C20" s="190"/>
      <c r="D20" s="220"/>
      <c r="E20" s="221"/>
    </row>
    <row r="21" spans="1:5" ht="11.25">
      <c r="A21" s="168"/>
      <c r="B21" s="168"/>
      <c r="C21" s="190"/>
      <c r="D21" s="220"/>
      <c r="E21" s="221"/>
    </row>
    <row r="22" spans="1:5" ht="11.25">
      <c r="A22" s="168"/>
      <c r="B22" s="168"/>
      <c r="C22" s="190"/>
      <c r="D22" s="220"/>
      <c r="E22" s="221"/>
    </row>
    <row r="23" spans="1:5" ht="11.25">
      <c r="A23" s="168"/>
      <c r="B23" s="168"/>
      <c r="C23" s="190"/>
      <c r="D23" s="220"/>
      <c r="E23" s="221"/>
    </row>
    <row r="24" spans="1:5" ht="11.25">
      <c r="A24" s="168"/>
      <c r="B24" s="168"/>
      <c r="C24" s="190"/>
      <c r="D24" s="220"/>
      <c r="E24" s="221"/>
    </row>
    <row r="25" spans="1:5" ht="11.25">
      <c r="A25" s="168"/>
      <c r="B25" s="168"/>
      <c r="C25" s="190"/>
      <c r="D25" s="220"/>
      <c r="E25" s="221"/>
    </row>
    <row r="26" spans="1:5" ht="11.25">
      <c r="A26" s="168"/>
      <c r="B26" s="168"/>
      <c r="C26" s="190"/>
      <c r="D26" s="220"/>
      <c r="E26" s="221"/>
    </row>
    <row r="27" spans="1:5" ht="11.25">
      <c r="A27" s="168"/>
      <c r="B27" s="168"/>
      <c r="C27" s="190"/>
      <c r="D27" s="220"/>
      <c r="E27" s="221"/>
    </row>
    <row r="28" spans="1:5" ht="11.25">
      <c r="A28" s="168"/>
      <c r="B28" s="168"/>
      <c r="C28" s="190"/>
      <c r="D28" s="220"/>
      <c r="E28" s="221"/>
    </row>
    <row r="29" spans="1:5" ht="11.25">
      <c r="A29" s="168"/>
      <c r="B29" s="168"/>
      <c r="C29" s="190"/>
      <c r="D29" s="220"/>
      <c r="E29" s="221"/>
    </row>
    <row r="30" spans="1:5" ht="11.25">
      <c r="A30" s="168"/>
      <c r="B30" s="168"/>
      <c r="C30" s="190"/>
      <c r="D30" s="220"/>
      <c r="E30" s="221"/>
    </row>
    <row r="31" spans="1:5" ht="11.25">
      <c r="A31" s="168"/>
      <c r="B31" s="168"/>
      <c r="C31" s="190"/>
      <c r="D31" s="220"/>
      <c r="E31" s="221"/>
    </row>
    <row r="32" spans="1:5" ht="11.25">
      <c r="A32" s="168"/>
      <c r="B32" s="168"/>
      <c r="C32" s="190"/>
      <c r="D32" s="220"/>
      <c r="E32" s="221"/>
    </row>
    <row r="33" spans="1:5" ht="11.25">
      <c r="A33" s="168"/>
      <c r="B33" s="168"/>
      <c r="C33" s="190"/>
      <c r="D33" s="220"/>
      <c r="E33" s="221"/>
    </row>
    <row r="34" spans="1:5" ht="11.25">
      <c r="A34" s="168"/>
      <c r="B34" s="168"/>
      <c r="C34" s="190"/>
      <c r="D34" s="220"/>
      <c r="E34" s="221"/>
    </row>
    <row r="35" spans="1:5" ht="11.25">
      <c r="A35" s="168"/>
      <c r="B35" s="168"/>
      <c r="C35" s="190"/>
      <c r="D35" s="220"/>
      <c r="E35" s="221"/>
    </row>
    <row r="36" spans="1:5" ht="11.25">
      <c r="A36" s="168"/>
      <c r="B36" s="168"/>
      <c r="C36" s="190"/>
      <c r="D36" s="220"/>
      <c r="E36" s="221"/>
    </row>
    <row r="37" spans="1:5" ht="11.25">
      <c r="A37" s="168"/>
      <c r="B37" s="168"/>
      <c r="C37" s="190"/>
      <c r="D37" s="220"/>
      <c r="E37" s="221"/>
    </row>
    <row r="38" spans="1:5" ht="11.25">
      <c r="A38" s="168"/>
      <c r="B38" s="168"/>
      <c r="C38" s="190"/>
      <c r="D38" s="220"/>
      <c r="E38" s="221"/>
    </row>
    <row r="39" spans="1:5" ht="11.25">
      <c r="A39" s="168"/>
      <c r="B39" s="168"/>
      <c r="C39" s="190"/>
      <c r="D39" s="220"/>
      <c r="E39" s="221"/>
    </row>
    <row r="40" spans="1:5" ht="11.25">
      <c r="A40" s="168"/>
      <c r="B40" s="168"/>
      <c r="C40" s="190"/>
      <c r="D40" s="220"/>
      <c r="E40" s="221"/>
    </row>
    <row r="41" spans="1:5" ht="11.25">
      <c r="A41" s="168"/>
      <c r="B41" s="168"/>
      <c r="C41" s="190"/>
      <c r="D41" s="220"/>
      <c r="E41" s="221"/>
    </row>
    <row r="42" spans="1:5" ht="11.25">
      <c r="A42" s="168"/>
      <c r="B42" s="168"/>
      <c r="C42" s="190"/>
      <c r="D42" s="220"/>
      <c r="E42" s="221"/>
    </row>
    <row r="43" spans="1:5" ht="11.25">
      <c r="A43" s="168"/>
      <c r="B43" s="168"/>
      <c r="C43" s="190"/>
      <c r="D43" s="220"/>
      <c r="E43" s="221"/>
    </row>
    <row r="44" spans="1:5" ht="11.25">
      <c r="A44" s="168"/>
      <c r="B44" s="168"/>
      <c r="C44" s="190"/>
      <c r="D44" s="220"/>
      <c r="E44" s="221"/>
    </row>
    <row r="45" spans="1:5" ht="11.25">
      <c r="A45" s="168"/>
      <c r="B45" s="168"/>
      <c r="C45" s="190"/>
      <c r="D45" s="220"/>
      <c r="E45" s="221"/>
    </row>
    <row r="46" spans="1:5" ht="11.25">
      <c r="A46" s="168"/>
      <c r="B46" s="168"/>
      <c r="C46" s="190"/>
      <c r="D46" s="220"/>
      <c r="E46" s="221"/>
    </row>
    <row r="47" spans="1:5" ht="11.25">
      <c r="A47" s="168"/>
      <c r="B47" s="168"/>
      <c r="C47" s="190"/>
      <c r="D47" s="220"/>
      <c r="E47" s="221"/>
    </row>
    <row r="48" spans="1:5" ht="11.25">
      <c r="A48" s="168"/>
      <c r="B48" s="168"/>
      <c r="C48" s="190"/>
      <c r="D48" s="220"/>
      <c r="E48" s="221"/>
    </row>
    <row r="49" spans="1:5" ht="11.25">
      <c r="A49" s="168"/>
      <c r="B49" s="168"/>
      <c r="C49" s="190"/>
      <c r="D49" s="220"/>
      <c r="E49" s="221"/>
    </row>
    <row r="50" spans="1:5" ht="11.25">
      <c r="A50" s="168"/>
      <c r="B50" s="168"/>
      <c r="C50" s="190"/>
      <c r="D50" s="220"/>
      <c r="E50" s="221"/>
    </row>
    <row r="51" spans="1:5" ht="11.25">
      <c r="A51" s="168"/>
      <c r="B51" s="168"/>
      <c r="C51" s="190"/>
      <c r="D51" s="220"/>
      <c r="E51" s="221"/>
    </row>
    <row r="52" spans="1:5" ht="11.25">
      <c r="A52" s="168"/>
      <c r="B52" s="168"/>
      <c r="C52" s="190"/>
      <c r="D52" s="220"/>
      <c r="E52" s="221"/>
    </row>
    <row r="53" spans="1:5" ht="11.25">
      <c r="A53" s="168"/>
      <c r="B53" s="168"/>
      <c r="C53" s="190"/>
      <c r="D53" s="220"/>
      <c r="E53" s="221"/>
    </row>
    <row r="54" spans="1:5" ht="11.25">
      <c r="A54" s="168"/>
      <c r="B54" s="168"/>
      <c r="C54" s="190"/>
      <c r="D54" s="220"/>
      <c r="E54" s="221"/>
    </row>
    <row r="55" spans="1:5" ht="11.25">
      <c r="A55" s="168"/>
      <c r="B55" s="168"/>
      <c r="C55" s="190"/>
      <c r="D55" s="220"/>
      <c r="E55" s="221"/>
    </row>
    <row r="56" spans="1:5" ht="11.25">
      <c r="A56" s="168"/>
      <c r="B56" s="168"/>
      <c r="C56" s="190"/>
      <c r="D56" s="220"/>
      <c r="E56" s="221"/>
    </row>
    <row r="57" spans="1:5" ht="11.25">
      <c r="A57" s="168"/>
      <c r="B57" s="168"/>
      <c r="C57" s="190"/>
      <c r="D57" s="220"/>
      <c r="E57" s="221"/>
    </row>
    <row r="58" spans="1:5" ht="11.25">
      <c r="A58" s="168"/>
      <c r="B58" s="168"/>
      <c r="C58" s="190"/>
      <c r="D58" s="220"/>
      <c r="E58" s="221"/>
    </row>
    <row r="59" spans="1:5" ht="11.25">
      <c r="A59" s="168"/>
      <c r="B59" s="168"/>
      <c r="C59" s="190"/>
      <c r="D59" s="220"/>
      <c r="E59" s="221"/>
    </row>
    <row r="60" spans="1:5" ht="11.25">
      <c r="A60" s="168"/>
      <c r="B60" s="168"/>
      <c r="C60" s="190"/>
      <c r="D60" s="220"/>
      <c r="E60" s="221"/>
    </row>
    <row r="61" spans="1:5" ht="11.25">
      <c r="A61" s="168"/>
      <c r="B61" s="168"/>
      <c r="C61" s="190"/>
      <c r="D61" s="220"/>
      <c r="E61" s="221"/>
    </row>
    <row r="62" spans="1:5" ht="11.25">
      <c r="A62" s="168"/>
      <c r="B62" s="168"/>
      <c r="C62" s="190"/>
      <c r="D62" s="220"/>
      <c r="E62" s="221"/>
    </row>
    <row r="63" spans="1:5" ht="11.25">
      <c r="A63" s="168"/>
      <c r="B63" s="168"/>
      <c r="C63" s="190"/>
      <c r="D63" s="220"/>
      <c r="E63" s="221"/>
    </row>
    <row r="64" spans="1:5" ht="11.25">
      <c r="A64" s="168"/>
      <c r="B64" s="168"/>
      <c r="C64" s="190"/>
      <c r="D64" s="220"/>
      <c r="E64" s="221"/>
    </row>
    <row r="65" spans="1:5" ht="11.25">
      <c r="A65" s="168"/>
      <c r="B65" s="168"/>
      <c r="C65" s="190"/>
      <c r="D65" s="220"/>
      <c r="E65" s="221"/>
    </row>
    <row r="66" spans="1:5" ht="11.25">
      <c r="A66" s="168"/>
      <c r="B66" s="168"/>
      <c r="C66" s="190"/>
      <c r="D66" s="220"/>
      <c r="E66" s="221"/>
    </row>
    <row r="67" spans="1:5" ht="11.25">
      <c r="A67" s="168"/>
      <c r="B67" s="168"/>
      <c r="C67" s="190"/>
      <c r="D67" s="220"/>
      <c r="E67" s="221"/>
    </row>
    <row r="68" spans="1:5" ht="11.25">
      <c r="A68" s="168"/>
      <c r="B68" s="168"/>
      <c r="C68" s="190"/>
      <c r="D68" s="220"/>
      <c r="E68" s="221"/>
    </row>
    <row r="69" spans="1:5" ht="11.25">
      <c r="A69" s="168"/>
      <c r="B69" s="168"/>
      <c r="C69" s="190"/>
      <c r="D69" s="220"/>
      <c r="E69" s="221"/>
    </row>
    <row r="70" spans="1:5" ht="11.25">
      <c r="A70" s="168"/>
      <c r="B70" s="168"/>
      <c r="C70" s="190"/>
      <c r="D70" s="220"/>
      <c r="E70" s="221"/>
    </row>
    <row r="71" spans="1:5" ht="11.25">
      <c r="A71" s="168"/>
      <c r="B71" s="168"/>
      <c r="C71" s="190"/>
      <c r="D71" s="220"/>
      <c r="E71" s="221"/>
    </row>
    <row r="72" spans="1:5" ht="11.25">
      <c r="A72" s="168"/>
      <c r="B72" s="168"/>
      <c r="C72" s="190"/>
      <c r="D72" s="220"/>
      <c r="E72" s="221"/>
    </row>
    <row r="73" spans="1:5" ht="11.25">
      <c r="A73" s="168"/>
      <c r="B73" s="168"/>
      <c r="C73" s="190"/>
      <c r="D73" s="220"/>
      <c r="E73" s="221"/>
    </row>
    <row r="74" spans="1:5" ht="11.25">
      <c r="A74" s="168"/>
      <c r="B74" s="168"/>
      <c r="C74" s="190"/>
      <c r="D74" s="220"/>
      <c r="E74" s="221"/>
    </row>
    <row r="75" spans="1:5" ht="11.25">
      <c r="A75" s="168"/>
      <c r="B75" s="168"/>
      <c r="C75" s="190"/>
      <c r="D75" s="220"/>
      <c r="E75" s="221"/>
    </row>
    <row r="76" spans="1:5" ht="11.25">
      <c r="A76" s="168"/>
      <c r="B76" s="168"/>
      <c r="C76" s="190"/>
      <c r="D76" s="220"/>
      <c r="E76" s="221"/>
    </row>
    <row r="77" spans="1:5" ht="11.25">
      <c r="A77" s="168"/>
      <c r="B77" s="168"/>
      <c r="C77" s="190"/>
      <c r="D77" s="220"/>
      <c r="E77" s="221"/>
    </row>
    <row r="78" spans="1:5" ht="11.25">
      <c r="A78" s="168"/>
      <c r="B78" s="168"/>
      <c r="C78" s="190"/>
      <c r="D78" s="220"/>
      <c r="E78" s="221"/>
    </row>
    <row r="79" spans="1:5" ht="11.25">
      <c r="A79" s="168"/>
      <c r="B79" s="168"/>
      <c r="C79" s="190"/>
      <c r="D79" s="220"/>
      <c r="E79" s="221"/>
    </row>
    <row r="80" spans="1:5" ht="11.25">
      <c r="A80" s="168"/>
      <c r="B80" s="168"/>
      <c r="C80" s="190"/>
      <c r="D80" s="220"/>
      <c r="E80" s="221"/>
    </row>
    <row r="81" spans="1:5" ht="11.25">
      <c r="A81" s="168"/>
      <c r="B81" s="168"/>
      <c r="C81" s="190"/>
      <c r="D81" s="220"/>
      <c r="E81" s="221"/>
    </row>
    <row r="82" spans="1:5" ht="11.25">
      <c r="A82" s="168"/>
      <c r="B82" s="168"/>
      <c r="C82" s="190"/>
      <c r="D82" s="220"/>
      <c r="E82" s="221"/>
    </row>
    <row r="83" spans="1:5" ht="11.25">
      <c r="A83" s="168"/>
      <c r="B83" s="168"/>
      <c r="C83" s="190"/>
      <c r="D83" s="220"/>
      <c r="E83" s="221"/>
    </row>
    <row r="84" spans="1:5" ht="11.25">
      <c r="A84" s="168"/>
      <c r="B84" s="168"/>
      <c r="C84" s="190"/>
      <c r="D84" s="220"/>
      <c r="E84" s="221"/>
    </row>
    <row r="85" spans="1:5" ht="11.25">
      <c r="A85" s="168"/>
      <c r="B85" s="168"/>
      <c r="C85" s="190"/>
      <c r="D85" s="220"/>
      <c r="E85" s="221"/>
    </row>
    <row r="86" spans="1:5" ht="11.25">
      <c r="A86" s="168"/>
      <c r="B86" s="168"/>
      <c r="C86" s="190"/>
      <c r="D86" s="220"/>
      <c r="E86" s="221"/>
    </row>
    <row r="87" spans="1:5" ht="11.25">
      <c r="A87" s="168"/>
      <c r="B87" s="168"/>
      <c r="C87" s="190"/>
      <c r="D87" s="220"/>
      <c r="E87" s="221"/>
    </row>
    <row r="88" spans="1:5" ht="11.25">
      <c r="A88" s="168"/>
      <c r="B88" s="168"/>
      <c r="C88" s="190"/>
      <c r="D88" s="220"/>
      <c r="E88" s="221"/>
    </row>
    <row r="89" spans="1:5" ht="11.25">
      <c r="A89" s="168"/>
      <c r="B89" s="168"/>
      <c r="C89" s="190"/>
      <c r="D89" s="220"/>
      <c r="E89" s="221"/>
    </row>
    <row r="90" spans="1:5" ht="11.25">
      <c r="A90" s="168"/>
      <c r="B90" s="168"/>
      <c r="C90" s="190"/>
      <c r="D90" s="220"/>
      <c r="E90" s="221"/>
    </row>
    <row r="91" spans="1:5" ht="11.25">
      <c r="A91" s="168"/>
      <c r="B91" s="168"/>
      <c r="C91" s="190"/>
      <c r="D91" s="220"/>
      <c r="E91" s="221"/>
    </row>
    <row r="92" spans="1:5" ht="11.25">
      <c r="A92" s="168"/>
      <c r="B92" s="168"/>
      <c r="C92" s="190"/>
      <c r="D92" s="220"/>
      <c r="E92" s="221"/>
    </row>
    <row r="93" spans="1:5" ht="11.25">
      <c r="A93" s="168"/>
      <c r="B93" s="168"/>
      <c r="C93" s="190"/>
      <c r="D93" s="220"/>
      <c r="E93" s="221"/>
    </row>
    <row r="94" spans="1:5" ht="11.25">
      <c r="A94" s="168"/>
      <c r="B94" s="168"/>
      <c r="C94" s="190"/>
      <c r="D94" s="220"/>
      <c r="E94" s="221"/>
    </row>
    <row r="95" spans="1:5" ht="11.25">
      <c r="A95" s="168"/>
      <c r="B95" s="168"/>
      <c r="C95" s="190"/>
      <c r="D95" s="220"/>
      <c r="E95" s="221"/>
    </row>
    <row r="96" spans="1:5" ht="11.25">
      <c r="A96" s="168"/>
      <c r="B96" s="168"/>
      <c r="C96" s="190"/>
      <c r="D96" s="220"/>
      <c r="E96" s="221"/>
    </row>
    <row r="97" spans="1:5" ht="11.25">
      <c r="A97" s="168"/>
      <c r="B97" s="168"/>
      <c r="C97" s="190"/>
      <c r="D97" s="220"/>
      <c r="E97" s="221"/>
    </row>
    <row r="98" spans="1:5" ht="11.25">
      <c r="A98" s="168"/>
      <c r="B98" s="168"/>
      <c r="C98" s="190"/>
      <c r="D98" s="220"/>
      <c r="E98" s="221"/>
    </row>
    <row r="99" spans="1:5" ht="11.25">
      <c r="A99" s="168"/>
      <c r="B99" s="168"/>
      <c r="C99" s="190"/>
      <c r="D99" s="220"/>
      <c r="E99" s="221"/>
    </row>
    <row r="100" spans="1:5" ht="11.25">
      <c r="A100" s="168"/>
      <c r="B100" s="168"/>
      <c r="C100" s="190"/>
      <c r="D100" s="220"/>
      <c r="E100" s="221"/>
    </row>
    <row r="101" spans="1:5" ht="11.25">
      <c r="A101" s="168"/>
      <c r="B101" s="168"/>
      <c r="C101" s="190"/>
      <c r="D101" s="220"/>
      <c r="E101" s="221"/>
    </row>
    <row r="102" spans="1:5" ht="11.25">
      <c r="A102" s="168"/>
      <c r="B102" s="168"/>
      <c r="C102" s="190"/>
      <c r="D102" s="220"/>
      <c r="E102" s="221"/>
    </row>
    <row r="103" spans="1:5" ht="11.25">
      <c r="A103" s="168"/>
      <c r="B103" s="168"/>
      <c r="C103" s="190"/>
      <c r="D103" s="220"/>
      <c r="E103" s="221"/>
    </row>
    <row r="104" spans="1:5" ht="11.25">
      <c r="A104" s="168"/>
      <c r="B104" s="168"/>
      <c r="C104" s="190"/>
      <c r="D104" s="220"/>
      <c r="E104" s="221"/>
    </row>
    <row r="105" spans="1:5" ht="11.25">
      <c r="A105" s="168"/>
      <c r="B105" s="168"/>
      <c r="C105" s="190"/>
      <c r="D105" s="220"/>
      <c r="E105" s="221"/>
    </row>
    <row r="106" spans="1:5" ht="11.25">
      <c r="A106" s="168"/>
      <c r="B106" s="168"/>
      <c r="C106" s="190"/>
      <c r="D106" s="220"/>
      <c r="E106" s="221"/>
    </row>
    <row r="107" spans="1:5" ht="11.25">
      <c r="A107" s="168"/>
      <c r="B107" s="168"/>
      <c r="C107" s="190"/>
      <c r="D107" s="220"/>
      <c r="E107" s="221"/>
    </row>
    <row r="108" spans="1:5" ht="11.25">
      <c r="A108" s="168"/>
      <c r="B108" s="168"/>
      <c r="C108" s="190"/>
      <c r="D108" s="220"/>
      <c r="E108" s="221"/>
    </row>
    <row r="109" spans="1:5" ht="11.25">
      <c r="A109" s="170"/>
      <c r="B109" s="170" t="s">
        <v>55</v>
      </c>
      <c r="C109" s="191">
        <f>SUM(C9:C11)</f>
        <v>23867.46</v>
      </c>
      <c r="D109" s="222">
        <f>SUM(D9:D11)</f>
        <v>1</v>
      </c>
      <c r="E109" s="205"/>
    </row>
    <row r="110" spans="1:5" ht="11.25">
      <c r="A110" s="223"/>
      <c r="B110" s="223"/>
      <c r="C110" s="224"/>
      <c r="D110" s="225"/>
      <c r="E110" s="226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3" customWidth="1"/>
  </cols>
  <sheetData>
    <row r="72" ht="11.25" hidden="1">
      <c r="A72" s="236" t="s">
        <v>209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E21" sqref="E2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8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190</v>
      </c>
      <c r="B5" s="10"/>
      <c r="C5" s="44"/>
      <c r="D5" s="44"/>
      <c r="E5" s="44"/>
      <c r="G5" s="12" t="s">
        <v>125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53" t="s">
        <v>52</v>
      </c>
      <c r="G7" s="53" t="s">
        <v>94</v>
      </c>
    </row>
    <row r="8" spans="1:7" ht="11.25">
      <c r="A8" s="168"/>
      <c r="B8" s="168"/>
      <c r="C8" s="190"/>
      <c r="D8" s="190"/>
      <c r="E8" s="190"/>
      <c r="F8" s="202"/>
      <c r="G8" s="197"/>
    </row>
    <row r="9" spans="1:7" ht="11.25">
      <c r="A9" s="168"/>
      <c r="B9" s="168"/>
      <c r="C9" s="190"/>
      <c r="D9" s="190"/>
      <c r="E9" s="190"/>
      <c r="F9" s="190"/>
      <c r="G9" s="197"/>
    </row>
    <row r="10" spans="1:7" ht="11.25">
      <c r="A10" s="168"/>
      <c r="B10" s="318" t="s">
        <v>279</v>
      </c>
      <c r="C10" s="190"/>
      <c r="D10" s="190"/>
      <c r="E10" s="190"/>
      <c r="F10" s="197"/>
      <c r="G10" s="197"/>
    </row>
    <row r="11" spans="1:7" ht="11.25">
      <c r="A11" s="168"/>
      <c r="B11" s="168"/>
      <c r="C11" s="190"/>
      <c r="D11" s="190"/>
      <c r="E11" s="190"/>
      <c r="F11" s="197"/>
      <c r="G11" s="197"/>
    </row>
    <row r="12" spans="1:7" ht="11.25">
      <c r="A12" s="168"/>
      <c r="B12" s="168"/>
      <c r="C12" s="190"/>
      <c r="D12" s="190"/>
      <c r="E12" s="190"/>
      <c r="F12" s="197"/>
      <c r="G12" s="197"/>
    </row>
    <row r="13" spans="1:7" ht="11.25">
      <c r="A13" s="168"/>
      <c r="B13" s="168"/>
      <c r="C13" s="190"/>
      <c r="D13" s="190"/>
      <c r="E13" s="190"/>
      <c r="F13" s="197"/>
      <c r="G13" s="197"/>
    </row>
    <row r="14" spans="1:7" ht="11.25">
      <c r="A14" s="194"/>
      <c r="B14" s="194" t="s">
        <v>55</v>
      </c>
      <c r="C14" s="160">
        <f>SUM(C8:C13)</f>
        <v>0</v>
      </c>
      <c r="D14" s="160">
        <f>SUM(D8:D13)</f>
        <v>0</v>
      </c>
      <c r="E14" s="163">
        <f>SUM(E8:E13)</f>
        <v>0</v>
      </c>
      <c r="F14" s="227"/>
      <c r="G14" s="22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6">
      <selection activeCell="B20" sqref="B2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191</v>
      </c>
      <c r="B5" s="10"/>
      <c r="C5" s="44"/>
      <c r="D5" s="44"/>
      <c r="E5" s="44"/>
      <c r="F5" s="12" t="s">
        <v>127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109" t="s">
        <v>94</v>
      </c>
    </row>
    <row r="8" spans="1:6" ht="11.25">
      <c r="A8" s="168" t="s">
        <v>286</v>
      </c>
      <c r="B8" s="168" t="s">
        <v>303</v>
      </c>
      <c r="C8" s="190"/>
      <c r="D8" s="190">
        <v>-16528.11</v>
      </c>
      <c r="E8" s="190">
        <v>-16528.11</v>
      </c>
      <c r="F8" s="232"/>
    </row>
    <row r="9" spans="1:6" ht="11.25">
      <c r="A9" s="168" t="s">
        <v>287</v>
      </c>
      <c r="B9" s="168" t="s">
        <v>304</v>
      </c>
      <c r="C9" s="190">
        <v>-105015.27</v>
      </c>
      <c r="D9" s="190">
        <v>-105015.27</v>
      </c>
      <c r="E9" s="190"/>
      <c r="F9" s="232"/>
    </row>
    <row r="10" spans="1:6" ht="11.25">
      <c r="A10" s="168" t="s">
        <v>288</v>
      </c>
      <c r="B10" s="168" t="s">
        <v>305</v>
      </c>
      <c r="C10" s="190">
        <v>-68881.79</v>
      </c>
      <c r="D10" s="190">
        <v>-68881.79</v>
      </c>
      <c r="E10" s="190"/>
      <c r="F10" s="232"/>
    </row>
    <row r="11" spans="1:6" ht="11.25">
      <c r="A11" s="168" t="s">
        <v>289</v>
      </c>
      <c r="B11" s="168" t="s">
        <v>306</v>
      </c>
      <c r="C11" s="190">
        <v>-389023.04</v>
      </c>
      <c r="D11" s="190">
        <v>-389023.04</v>
      </c>
      <c r="E11" s="190"/>
      <c r="F11" s="232"/>
    </row>
    <row r="12" spans="1:6" ht="11.25">
      <c r="A12" s="168" t="s">
        <v>290</v>
      </c>
      <c r="B12" s="168" t="s">
        <v>307</v>
      </c>
      <c r="C12" s="190">
        <v>363574.45</v>
      </c>
      <c r="D12" s="190">
        <v>363574.45</v>
      </c>
      <c r="E12" s="190"/>
      <c r="F12" s="232"/>
    </row>
    <row r="13" spans="1:6" ht="11.25">
      <c r="A13" s="168" t="s">
        <v>291</v>
      </c>
      <c r="B13" s="168" t="s">
        <v>308</v>
      </c>
      <c r="C13" s="190">
        <v>-30934.3</v>
      </c>
      <c r="D13" s="190">
        <v>-30934.3</v>
      </c>
      <c r="E13" s="190"/>
      <c r="F13" s="232"/>
    </row>
    <row r="14" spans="1:6" ht="11.25">
      <c r="A14" s="168"/>
      <c r="B14" s="168"/>
      <c r="C14" s="190"/>
      <c r="D14" s="190"/>
      <c r="E14" s="190"/>
      <c r="F14" s="232"/>
    </row>
    <row r="15" spans="1:6" ht="11.25">
      <c r="A15" s="168"/>
      <c r="B15" s="168"/>
      <c r="C15" s="190"/>
      <c r="D15" s="190"/>
      <c r="E15" s="190"/>
      <c r="F15" s="232"/>
    </row>
    <row r="16" spans="1:6" ht="11.25">
      <c r="A16" s="168"/>
      <c r="B16" s="168"/>
      <c r="C16" s="190"/>
      <c r="D16" s="190"/>
      <c r="E16" s="190"/>
      <c r="F16" s="232"/>
    </row>
    <row r="17" spans="1:6" ht="11.25">
      <c r="A17" s="168"/>
      <c r="B17" s="168"/>
      <c r="C17" s="190"/>
      <c r="D17" s="190"/>
      <c r="E17" s="190"/>
      <c r="F17" s="232"/>
    </row>
    <row r="18" spans="1:6" ht="11.25">
      <c r="A18" s="168"/>
      <c r="B18" s="168"/>
      <c r="C18" s="190"/>
      <c r="D18" s="190"/>
      <c r="E18" s="190"/>
      <c r="F18" s="232"/>
    </row>
    <row r="19" spans="1:6" ht="11.25">
      <c r="A19" s="168"/>
      <c r="B19" s="168"/>
      <c r="C19" s="190"/>
      <c r="D19" s="190"/>
      <c r="E19" s="190"/>
      <c r="F19" s="232"/>
    </row>
    <row r="20" spans="1:6" ht="11.25">
      <c r="A20" s="168"/>
      <c r="B20" s="168"/>
      <c r="C20" s="190"/>
      <c r="D20" s="190"/>
      <c r="E20" s="190"/>
      <c r="F20" s="232"/>
    </row>
    <row r="21" spans="1:6" ht="11.25">
      <c r="A21" s="168"/>
      <c r="B21" s="168"/>
      <c r="C21" s="190"/>
      <c r="D21" s="190"/>
      <c r="E21" s="190"/>
      <c r="F21" s="232"/>
    </row>
    <row r="22" spans="1:6" ht="11.25">
      <c r="A22" s="168"/>
      <c r="B22" s="168"/>
      <c r="C22" s="190"/>
      <c r="D22" s="190"/>
      <c r="E22" s="190"/>
      <c r="F22" s="232"/>
    </row>
    <row r="23" spans="1:6" ht="11.25">
      <c r="A23" s="170"/>
      <c r="B23" s="170" t="s">
        <v>128</v>
      </c>
      <c r="C23" s="191">
        <f>SUM(C8:C22)</f>
        <v>-230279.94999999995</v>
      </c>
      <c r="D23" s="191">
        <f>SUM(D8:D22)</f>
        <v>-246808.05999999994</v>
      </c>
      <c r="E23" s="191">
        <f>SUM(E8:E22)</f>
        <v>-16528.11</v>
      </c>
      <c r="F23" s="170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  <ignoredErrors>
    <ignoredError sqref="A8:A1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48">
      <selection activeCell="A9" sqref="A9:E10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5" width="17.7109375" style="125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7" t="s">
        <v>205</v>
      </c>
      <c r="C5" s="75"/>
      <c r="D5" s="75"/>
      <c r="E5" s="301" t="s">
        <v>129</v>
      </c>
    </row>
    <row r="6" spans="1:5" s="84" customFormat="1" ht="11.25">
      <c r="A6" s="29"/>
      <c r="B6" s="29"/>
      <c r="C6" s="110"/>
      <c r="D6" s="111"/>
      <c r="E6" s="111"/>
    </row>
    <row r="7" spans="1:5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</row>
    <row r="8" spans="1:5" ht="11.25">
      <c r="A8" s="197"/>
      <c r="B8" s="197"/>
      <c r="C8" s="190"/>
      <c r="D8" s="190"/>
      <c r="E8" s="190"/>
    </row>
    <row r="9" spans="1:5" ht="11.25">
      <c r="A9" s="197">
        <v>111300001</v>
      </c>
      <c r="B9" s="197" t="s">
        <v>309</v>
      </c>
      <c r="C9" s="190">
        <v>161924.85</v>
      </c>
      <c r="D9" s="190">
        <v>161576.85</v>
      </c>
      <c r="E9" s="190">
        <v>-348</v>
      </c>
    </row>
    <row r="10" spans="1:5" ht="11.25">
      <c r="A10" s="197">
        <v>111300002</v>
      </c>
      <c r="B10" s="197" t="s">
        <v>310</v>
      </c>
      <c r="C10" s="190">
        <v>88409.9</v>
      </c>
      <c r="D10" s="190">
        <v>104636.09</v>
      </c>
      <c r="E10" s="190">
        <v>16226.19</v>
      </c>
    </row>
    <row r="11" spans="1:5" ht="11.25">
      <c r="A11" s="197"/>
      <c r="B11" s="197"/>
      <c r="C11" s="190"/>
      <c r="D11" s="190"/>
      <c r="E11" s="190"/>
    </row>
    <row r="12" spans="1:5" ht="11.25">
      <c r="A12" s="197"/>
      <c r="B12" s="197"/>
      <c r="C12" s="190"/>
      <c r="D12" s="190"/>
      <c r="E12" s="190"/>
    </row>
    <row r="13" spans="1:5" ht="11.25">
      <c r="A13" s="197"/>
      <c r="B13" s="197"/>
      <c r="C13" s="190"/>
      <c r="D13" s="190"/>
      <c r="E13" s="190"/>
    </row>
    <row r="14" spans="1:5" ht="11.25">
      <c r="A14" s="197"/>
      <c r="B14" s="197"/>
      <c r="C14" s="190"/>
      <c r="D14" s="190"/>
      <c r="E14" s="190"/>
    </row>
    <row r="15" spans="1:5" ht="11.25">
      <c r="A15" s="197"/>
      <c r="B15" s="197"/>
      <c r="C15" s="190"/>
      <c r="D15" s="190"/>
      <c r="E15" s="190"/>
    </row>
    <row r="16" spans="1:5" ht="11.25">
      <c r="A16" s="197"/>
      <c r="B16" s="197"/>
      <c r="C16" s="190"/>
      <c r="D16" s="190"/>
      <c r="E16" s="190"/>
    </row>
    <row r="17" spans="1:5" ht="11.25">
      <c r="A17" s="197"/>
      <c r="B17" s="197"/>
      <c r="C17" s="190"/>
      <c r="D17" s="190"/>
      <c r="E17" s="190"/>
    </row>
    <row r="18" spans="1:5" ht="11.25">
      <c r="A18" s="197"/>
      <c r="B18" s="197"/>
      <c r="C18" s="190"/>
      <c r="D18" s="190"/>
      <c r="E18" s="190"/>
    </row>
    <row r="19" spans="1:5" ht="11.25">
      <c r="A19" s="197"/>
      <c r="B19" s="197"/>
      <c r="C19" s="190"/>
      <c r="D19" s="190"/>
      <c r="E19" s="190"/>
    </row>
    <row r="20" spans="1:5" ht="11.25">
      <c r="A20" s="197"/>
      <c r="B20" s="197"/>
      <c r="C20" s="190"/>
      <c r="D20" s="190"/>
      <c r="E20" s="190"/>
    </row>
    <row r="21" spans="1:5" ht="11.25">
      <c r="A21" s="197"/>
      <c r="B21" s="197"/>
      <c r="C21" s="190"/>
      <c r="D21" s="190"/>
      <c r="E21" s="190"/>
    </row>
    <row r="22" spans="1:5" ht="11.25">
      <c r="A22" s="197"/>
      <c r="B22" s="197"/>
      <c r="C22" s="190"/>
      <c r="D22" s="190"/>
      <c r="E22" s="190"/>
    </row>
    <row r="23" spans="1:5" ht="11.25">
      <c r="A23" s="197"/>
      <c r="B23" s="197"/>
      <c r="C23" s="190"/>
      <c r="D23" s="190"/>
      <c r="E23" s="190"/>
    </row>
    <row r="24" spans="1:5" ht="11.25">
      <c r="A24" s="197"/>
      <c r="B24" s="197"/>
      <c r="C24" s="190"/>
      <c r="D24" s="190"/>
      <c r="E24" s="190"/>
    </row>
    <row r="25" spans="1:5" ht="11.25">
      <c r="A25" s="197"/>
      <c r="B25" s="197"/>
      <c r="C25" s="190"/>
      <c r="D25" s="190"/>
      <c r="E25" s="190"/>
    </row>
    <row r="26" spans="1:5" ht="11.25">
      <c r="A26" s="197"/>
      <c r="B26" s="197"/>
      <c r="C26" s="190"/>
      <c r="D26" s="190"/>
      <c r="E26" s="190"/>
    </row>
    <row r="27" spans="1:5" ht="11.25">
      <c r="A27" s="197"/>
      <c r="B27" s="197"/>
      <c r="C27" s="190"/>
      <c r="D27" s="190"/>
      <c r="E27" s="190"/>
    </row>
    <row r="28" spans="1:5" ht="11.25">
      <c r="A28" s="197"/>
      <c r="B28" s="197"/>
      <c r="C28" s="190"/>
      <c r="D28" s="190"/>
      <c r="E28" s="190"/>
    </row>
    <row r="29" spans="1:5" ht="11.25">
      <c r="A29" s="197"/>
      <c r="B29" s="197"/>
      <c r="C29" s="190"/>
      <c r="D29" s="190"/>
      <c r="E29" s="190"/>
    </row>
    <row r="30" spans="1:5" ht="11.25">
      <c r="A30" s="197"/>
      <c r="B30" s="197"/>
      <c r="C30" s="190"/>
      <c r="D30" s="190"/>
      <c r="E30" s="190"/>
    </row>
    <row r="31" spans="1:5" ht="11.25">
      <c r="A31" s="197"/>
      <c r="B31" s="197"/>
      <c r="C31" s="190"/>
      <c r="D31" s="190"/>
      <c r="E31" s="190"/>
    </row>
    <row r="32" spans="1:5" ht="11.25">
      <c r="A32" s="197"/>
      <c r="B32" s="197"/>
      <c r="C32" s="190"/>
      <c r="D32" s="190"/>
      <c r="E32" s="190"/>
    </row>
    <row r="33" spans="1:5" ht="11.25">
      <c r="A33" s="197"/>
      <c r="B33" s="197"/>
      <c r="C33" s="190"/>
      <c r="D33" s="190"/>
      <c r="E33" s="190"/>
    </row>
    <row r="34" spans="1:5" ht="11.25">
      <c r="A34" s="197"/>
      <c r="B34" s="197"/>
      <c r="C34" s="190"/>
      <c r="D34" s="190"/>
      <c r="E34" s="190"/>
    </row>
    <row r="35" spans="1:5" ht="11.25">
      <c r="A35" s="197"/>
      <c r="B35" s="197"/>
      <c r="C35" s="190"/>
      <c r="D35" s="190"/>
      <c r="E35" s="190"/>
    </row>
    <row r="36" spans="1:5" ht="11.25">
      <c r="A36" s="197"/>
      <c r="B36" s="197"/>
      <c r="C36" s="190"/>
      <c r="D36" s="190"/>
      <c r="E36" s="190"/>
    </row>
    <row r="37" spans="1:5" ht="11.25">
      <c r="A37" s="197"/>
      <c r="B37" s="197"/>
      <c r="C37" s="190"/>
      <c r="D37" s="190"/>
      <c r="E37" s="190"/>
    </row>
    <row r="38" spans="1:5" ht="11.25">
      <c r="A38" s="197"/>
      <c r="B38" s="197"/>
      <c r="C38" s="190"/>
      <c r="D38" s="190"/>
      <c r="E38" s="190"/>
    </row>
    <row r="39" spans="1:5" ht="11.25">
      <c r="A39" s="197"/>
      <c r="B39" s="197"/>
      <c r="C39" s="190"/>
      <c r="D39" s="190"/>
      <c r="E39" s="190"/>
    </row>
    <row r="40" spans="1:5" ht="11.25">
      <c r="A40" s="197"/>
      <c r="B40" s="197"/>
      <c r="C40" s="190"/>
      <c r="D40" s="190"/>
      <c r="E40" s="190"/>
    </row>
    <row r="41" spans="1:5" ht="11.25">
      <c r="A41" s="197"/>
      <c r="B41" s="197"/>
      <c r="C41" s="190"/>
      <c r="D41" s="190"/>
      <c r="E41" s="190"/>
    </row>
    <row r="42" spans="1:5" ht="11.25">
      <c r="A42" s="197"/>
      <c r="B42" s="197"/>
      <c r="C42" s="190"/>
      <c r="D42" s="190"/>
      <c r="E42" s="190"/>
    </row>
    <row r="43" spans="1:5" ht="11.25">
      <c r="A43" s="197"/>
      <c r="B43" s="197"/>
      <c r="C43" s="190"/>
      <c r="D43" s="190"/>
      <c r="E43" s="190"/>
    </row>
    <row r="44" spans="1:5" ht="11.25">
      <c r="A44" s="197"/>
      <c r="B44" s="197"/>
      <c r="C44" s="190"/>
      <c r="D44" s="190"/>
      <c r="E44" s="190"/>
    </row>
    <row r="45" spans="1:5" ht="11.25">
      <c r="A45" s="197"/>
      <c r="B45" s="197"/>
      <c r="C45" s="190"/>
      <c r="D45" s="190"/>
      <c r="E45" s="190"/>
    </row>
    <row r="46" spans="1:5" ht="11.25">
      <c r="A46" s="197"/>
      <c r="B46" s="197"/>
      <c r="C46" s="190"/>
      <c r="D46" s="190"/>
      <c r="E46" s="190"/>
    </row>
    <row r="47" spans="1:5" ht="11.25">
      <c r="A47" s="197"/>
      <c r="B47" s="197"/>
      <c r="C47" s="190"/>
      <c r="D47" s="190"/>
      <c r="E47" s="190"/>
    </row>
    <row r="48" spans="1:5" ht="11.25">
      <c r="A48" s="197"/>
      <c r="B48" s="197"/>
      <c r="C48" s="190"/>
      <c r="D48" s="190"/>
      <c r="E48" s="190"/>
    </row>
    <row r="49" spans="1:5" ht="11.25">
      <c r="A49" s="197"/>
      <c r="B49" s="197"/>
      <c r="C49" s="190"/>
      <c r="D49" s="190"/>
      <c r="E49" s="190"/>
    </row>
    <row r="50" spans="1:5" ht="11.25">
      <c r="A50" s="197"/>
      <c r="B50" s="197"/>
      <c r="C50" s="190"/>
      <c r="D50" s="190"/>
      <c r="E50" s="190"/>
    </row>
    <row r="51" spans="1:5" ht="11.25">
      <c r="A51" s="197"/>
      <c r="B51" s="197"/>
      <c r="C51" s="190"/>
      <c r="D51" s="190"/>
      <c r="E51" s="190"/>
    </row>
    <row r="52" spans="1:5" ht="11.25">
      <c r="A52" s="197"/>
      <c r="B52" s="197"/>
      <c r="C52" s="190"/>
      <c r="D52" s="190"/>
      <c r="E52" s="190"/>
    </row>
    <row r="53" spans="1:5" ht="11.25">
      <c r="A53" s="197"/>
      <c r="B53" s="197"/>
      <c r="C53" s="190"/>
      <c r="D53" s="190"/>
      <c r="E53" s="190"/>
    </row>
    <row r="54" spans="1:5" ht="11.25">
      <c r="A54" s="197"/>
      <c r="B54" s="197"/>
      <c r="C54" s="190"/>
      <c r="D54" s="190"/>
      <c r="E54" s="190"/>
    </row>
    <row r="55" spans="1:5" ht="11.25">
      <c r="A55" s="197"/>
      <c r="B55" s="197"/>
      <c r="C55" s="190"/>
      <c r="D55" s="190"/>
      <c r="E55" s="190"/>
    </row>
    <row r="56" spans="1:5" ht="11.25">
      <c r="A56" s="197"/>
      <c r="B56" s="197"/>
      <c r="C56" s="190"/>
      <c r="D56" s="190"/>
      <c r="E56" s="190"/>
    </row>
    <row r="57" spans="1:5" ht="11.25">
      <c r="A57" s="197"/>
      <c r="B57" s="197"/>
      <c r="C57" s="190"/>
      <c r="D57" s="190"/>
      <c r="E57" s="190"/>
    </row>
    <row r="58" spans="1:5" ht="11.25">
      <c r="A58" s="197"/>
      <c r="B58" s="197"/>
      <c r="C58" s="190"/>
      <c r="D58" s="190"/>
      <c r="E58" s="190"/>
    </row>
    <row r="59" spans="1:5" ht="11.25">
      <c r="A59" s="197"/>
      <c r="B59" s="197"/>
      <c r="C59" s="190"/>
      <c r="D59" s="190"/>
      <c r="E59" s="190"/>
    </row>
    <row r="60" spans="1:5" ht="11.25">
      <c r="A60" s="197"/>
      <c r="B60" s="197"/>
      <c r="C60" s="190"/>
      <c r="D60" s="190"/>
      <c r="E60" s="190"/>
    </row>
    <row r="61" spans="1:5" ht="11.25">
      <c r="A61" s="197"/>
      <c r="B61" s="197"/>
      <c r="C61" s="190"/>
      <c r="D61" s="190"/>
      <c r="E61" s="190"/>
    </row>
    <row r="62" spans="1:5" ht="11.25">
      <c r="A62" s="197"/>
      <c r="B62" s="197"/>
      <c r="C62" s="190"/>
      <c r="D62" s="190"/>
      <c r="E62" s="190"/>
    </row>
    <row r="63" spans="1:5" ht="11.25">
      <c r="A63" s="197"/>
      <c r="B63" s="197"/>
      <c r="C63" s="190"/>
      <c r="D63" s="190"/>
      <c r="E63" s="190"/>
    </row>
    <row r="64" spans="1:5" ht="11.25">
      <c r="A64" s="197"/>
      <c r="B64" s="197"/>
      <c r="C64" s="190"/>
      <c r="D64" s="190"/>
      <c r="E64" s="190"/>
    </row>
    <row r="65" spans="1:5" ht="11.25">
      <c r="A65" s="197"/>
      <c r="B65" s="197"/>
      <c r="C65" s="190"/>
      <c r="D65" s="190"/>
      <c r="E65" s="190"/>
    </row>
    <row r="66" spans="1:5" ht="11.25">
      <c r="A66" s="197"/>
      <c r="B66" s="197"/>
      <c r="C66" s="190"/>
      <c r="D66" s="190"/>
      <c r="E66" s="190"/>
    </row>
    <row r="67" spans="1:5" ht="11.25">
      <c r="A67" s="197"/>
      <c r="B67" s="197"/>
      <c r="C67" s="190"/>
      <c r="D67" s="190"/>
      <c r="E67" s="190"/>
    </row>
    <row r="68" spans="1:5" ht="11.25">
      <c r="A68" s="197"/>
      <c r="B68" s="197"/>
      <c r="C68" s="190"/>
      <c r="D68" s="190"/>
      <c r="E68" s="190"/>
    </row>
    <row r="69" spans="1:5" ht="11.25">
      <c r="A69" s="197"/>
      <c r="B69" s="197"/>
      <c r="C69" s="190"/>
      <c r="D69" s="190"/>
      <c r="E69" s="190"/>
    </row>
    <row r="70" spans="1:5" ht="11.25">
      <c r="A70" s="197"/>
      <c r="B70" s="197"/>
      <c r="C70" s="190"/>
      <c r="D70" s="190"/>
      <c r="E70" s="190"/>
    </row>
    <row r="71" spans="1:5" ht="11.25">
      <c r="A71" s="197"/>
      <c r="B71" s="197"/>
      <c r="C71" s="190"/>
      <c r="D71" s="190"/>
      <c r="E71" s="190"/>
    </row>
    <row r="72" spans="1:5" ht="11.25">
      <c r="A72" s="197"/>
      <c r="B72" s="197"/>
      <c r="C72" s="190"/>
      <c r="D72" s="190"/>
      <c r="E72" s="190"/>
    </row>
    <row r="73" spans="1:5" ht="11.25">
      <c r="A73" s="197"/>
      <c r="B73" s="197"/>
      <c r="C73" s="190"/>
      <c r="D73" s="190"/>
      <c r="E73" s="190"/>
    </row>
    <row r="74" spans="1:5" ht="11.25">
      <c r="A74" s="197"/>
      <c r="B74" s="197"/>
      <c r="C74" s="190"/>
      <c r="D74" s="190"/>
      <c r="E74" s="190"/>
    </row>
    <row r="75" spans="1:5" ht="11.25">
      <c r="A75" s="197"/>
      <c r="B75" s="197"/>
      <c r="C75" s="190"/>
      <c r="D75" s="190"/>
      <c r="E75" s="190"/>
    </row>
    <row r="76" spans="1:5" ht="11.25">
      <c r="A76" s="197"/>
      <c r="B76" s="197"/>
      <c r="C76" s="190"/>
      <c r="D76" s="190"/>
      <c r="E76" s="190"/>
    </row>
    <row r="77" spans="1:5" ht="11.25">
      <c r="A77" s="197"/>
      <c r="B77" s="197"/>
      <c r="C77" s="190"/>
      <c r="D77" s="190"/>
      <c r="E77" s="190"/>
    </row>
    <row r="78" spans="1:5" ht="11.25">
      <c r="A78" s="197"/>
      <c r="B78" s="197"/>
      <c r="C78" s="190"/>
      <c r="D78" s="190"/>
      <c r="E78" s="190"/>
    </row>
    <row r="79" spans="1:5" ht="11.25">
      <c r="A79" s="197"/>
      <c r="B79" s="197"/>
      <c r="C79" s="190"/>
      <c r="D79" s="190"/>
      <c r="E79" s="190"/>
    </row>
    <row r="80" spans="1:5" ht="11.25">
      <c r="A80" s="197"/>
      <c r="B80" s="197"/>
      <c r="C80" s="190"/>
      <c r="D80" s="190"/>
      <c r="E80" s="190"/>
    </row>
    <row r="81" spans="1:5" ht="11.25">
      <c r="A81" s="197"/>
      <c r="B81" s="197"/>
      <c r="C81" s="190"/>
      <c r="D81" s="190"/>
      <c r="E81" s="190"/>
    </row>
    <row r="82" spans="1:5" ht="11.25">
      <c r="A82" s="197"/>
      <c r="B82" s="197"/>
      <c r="C82" s="190"/>
      <c r="D82" s="190"/>
      <c r="E82" s="190"/>
    </row>
    <row r="83" spans="1:5" ht="11.25">
      <c r="A83" s="197"/>
      <c r="B83" s="197"/>
      <c r="C83" s="190"/>
      <c r="D83" s="190"/>
      <c r="E83" s="190"/>
    </row>
    <row r="84" spans="1:5" ht="11.25">
      <c r="A84" s="197"/>
      <c r="B84" s="197"/>
      <c r="C84" s="190"/>
      <c r="D84" s="190"/>
      <c r="E84" s="190"/>
    </row>
    <row r="85" spans="1:5" ht="11.25">
      <c r="A85" s="197"/>
      <c r="B85" s="197"/>
      <c r="C85" s="190"/>
      <c r="D85" s="190"/>
      <c r="E85" s="190"/>
    </row>
    <row r="86" spans="1:5" ht="11.25">
      <c r="A86" s="197"/>
      <c r="B86" s="197"/>
      <c r="C86" s="190"/>
      <c r="D86" s="190"/>
      <c r="E86" s="190"/>
    </row>
    <row r="87" spans="1:5" ht="11.25">
      <c r="A87" s="197"/>
      <c r="B87" s="197"/>
      <c r="C87" s="190"/>
      <c r="D87" s="190"/>
      <c r="E87" s="190"/>
    </row>
    <row r="88" spans="1:5" ht="11.25">
      <c r="A88" s="197"/>
      <c r="B88" s="197"/>
      <c r="C88" s="190"/>
      <c r="D88" s="190"/>
      <c r="E88" s="190"/>
    </row>
    <row r="89" spans="1:5" ht="11.25">
      <c r="A89" s="197"/>
      <c r="B89" s="197"/>
      <c r="C89" s="190"/>
      <c r="D89" s="190"/>
      <c r="E89" s="190"/>
    </row>
    <row r="90" spans="1:5" ht="11.25">
      <c r="A90" s="197"/>
      <c r="B90" s="197"/>
      <c r="C90" s="190"/>
      <c r="D90" s="190"/>
      <c r="E90" s="190"/>
    </row>
    <row r="91" spans="1:5" ht="11.25">
      <c r="A91" s="197"/>
      <c r="B91" s="197"/>
      <c r="C91" s="190"/>
      <c r="D91" s="190"/>
      <c r="E91" s="190"/>
    </row>
    <row r="92" spans="1:5" ht="11.25">
      <c r="A92" s="197"/>
      <c r="B92" s="197"/>
      <c r="C92" s="190"/>
      <c r="D92" s="190"/>
      <c r="E92" s="190"/>
    </row>
    <row r="93" spans="1:5" ht="11.25">
      <c r="A93" s="197"/>
      <c r="B93" s="197"/>
      <c r="C93" s="190"/>
      <c r="D93" s="190"/>
      <c r="E93" s="190"/>
    </row>
    <row r="94" spans="1:5" ht="11.25">
      <c r="A94" s="197"/>
      <c r="B94" s="197"/>
      <c r="C94" s="190"/>
      <c r="D94" s="190"/>
      <c r="E94" s="190"/>
    </row>
    <row r="95" spans="1:5" ht="11.25">
      <c r="A95" s="197"/>
      <c r="B95" s="197"/>
      <c r="C95" s="190"/>
      <c r="D95" s="190"/>
      <c r="E95" s="190"/>
    </row>
    <row r="96" spans="1:5" ht="11.25">
      <c r="A96" s="197"/>
      <c r="B96" s="197"/>
      <c r="C96" s="190"/>
      <c r="D96" s="190"/>
      <c r="E96" s="190"/>
    </row>
    <row r="97" spans="1:5" ht="11.25">
      <c r="A97" s="197"/>
      <c r="B97" s="197"/>
      <c r="C97" s="190"/>
      <c r="D97" s="190"/>
      <c r="E97" s="190"/>
    </row>
    <row r="98" spans="1:5" ht="11.25">
      <c r="A98" s="197"/>
      <c r="B98" s="197"/>
      <c r="C98" s="190"/>
      <c r="D98" s="190"/>
      <c r="E98" s="190"/>
    </row>
    <row r="99" spans="1:5" ht="11.25">
      <c r="A99" s="197"/>
      <c r="B99" s="197"/>
      <c r="C99" s="190"/>
      <c r="D99" s="190"/>
      <c r="E99" s="190"/>
    </row>
    <row r="100" spans="1:5" ht="11.25">
      <c r="A100" s="197"/>
      <c r="B100" s="197"/>
      <c r="C100" s="190"/>
      <c r="D100" s="190"/>
      <c r="E100" s="190"/>
    </row>
    <row r="101" spans="1:5" ht="11.25">
      <c r="A101" s="197"/>
      <c r="B101" s="197"/>
      <c r="C101" s="190"/>
      <c r="D101" s="190"/>
      <c r="E101" s="190"/>
    </row>
    <row r="102" spans="1:5" ht="11.25">
      <c r="A102" s="197"/>
      <c r="B102" s="197"/>
      <c r="C102" s="190"/>
      <c r="D102" s="190"/>
      <c r="E102" s="190"/>
    </row>
    <row r="103" spans="1:5" ht="11.25">
      <c r="A103" s="197"/>
      <c r="B103" s="197"/>
      <c r="C103" s="190"/>
      <c r="D103" s="190"/>
      <c r="E103" s="190"/>
    </row>
    <row r="104" spans="1:5" ht="11.25">
      <c r="A104" s="197"/>
      <c r="B104" s="197"/>
      <c r="C104" s="190"/>
      <c r="D104" s="190"/>
      <c r="E104" s="190"/>
    </row>
    <row r="105" spans="1:5" ht="11.25">
      <c r="A105" s="197"/>
      <c r="B105" s="197"/>
      <c r="C105" s="190"/>
      <c r="D105" s="190"/>
      <c r="E105" s="190"/>
    </row>
    <row r="106" spans="1:5" ht="11.25">
      <c r="A106" s="197"/>
      <c r="B106" s="197"/>
      <c r="C106" s="190"/>
      <c r="D106" s="190"/>
      <c r="E106" s="190"/>
    </row>
    <row r="107" spans="1:5" ht="11.25">
      <c r="A107" s="197"/>
      <c r="B107" s="197"/>
      <c r="C107" s="190"/>
      <c r="D107" s="190"/>
      <c r="E107" s="190"/>
    </row>
    <row r="108" spans="1:5" ht="11.25">
      <c r="A108" s="197"/>
      <c r="B108" s="197"/>
      <c r="C108" s="190"/>
      <c r="D108" s="190"/>
      <c r="E108" s="190"/>
    </row>
    <row r="109" spans="1:5" ht="11.25">
      <c r="A109" s="197"/>
      <c r="B109" s="197"/>
      <c r="C109" s="190"/>
      <c r="D109" s="190"/>
      <c r="E109" s="190"/>
    </row>
    <row r="110" spans="1:5" ht="11.25">
      <c r="A110" s="197"/>
      <c r="B110" s="197"/>
      <c r="C110" s="190"/>
      <c r="D110" s="190"/>
      <c r="E110" s="190"/>
    </row>
    <row r="111" spans="1:5" ht="11.25">
      <c r="A111" s="197"/>
      <c r="B111" s="197"/>
      <c r="C111" s="190"/>
      <c r="D111" s="190"/>
      <c r="E111" s="190"/>
    </row>
    <row r="112" spans="1:5" ht="11.25">
      <c r="A112" s="197"/>
      <c r="B112" s="197"/>
      <c r="C112" s="190"/>
      <c r="D112" s="190"/>
      <c r="E112" s="190"/>
    </row>
    <row r="113" spans="1:5" ht="11.25">
      <c r="A113" s="197"/>
      <c r="B113" s="197"/>
      <c r="C113" s="190"/>
      <c r="D113" s="190"/>
      <c r="E113" s="190"/>
    </row>
    <row r="114" spans="1:5" ht="11.25">
      <c r="A114" s="197"/>
      <c r="B114" s="197"/>
      <c r="C114" s="190"/>
      <c r="D114" s="190"/>
      <c r="E114" s="190"/>
    </row>
    <row r="115" spans="1:5" ht="11.25">
      <c r="A115" s="197"/>
      <c r="B115" s="197"/>
      <c r="C115" s="190"/>
      <c r="D115" s="190"/>
      <c r="E115" s="190"/>
    </row>
    <row r="116" spans="1:5" ht="11.25">
      <c r="A116" s="197"/>
      <c r="B116" s="197"/>
      <c r="C116" s="190"/>
      <c r="D116" s="190"/>
      <c r="E116" s="190"/>
    </row>
    <row r="117" spans="1:5" ht="11.25">
      <c r="A117" s="197"/>
      <c r="B117" s="197"/>
      <c r="C117" s="190"/>
      <c r="D117" s="190"/>
      <c r="E117" s="190"/>
    </row>
    <row r="118" spans="1:5" ht="11.25">
      <c r="A118" s="197"/>
      <c r="B118" s="197"/>
      <c r="C118" s="190"/>
      <c r="D118" s="190"/>
      <c r="E118" s="190"/>
    </row>
    <row r="119" spans="1:5" ht="11.25">
      <c r="A119" s="197"/>
      <c r="B119" s="197"/>
      <c r="C119" s="190"/>
      <c r="D119" s="190"/>
      <c r="E119" s="190"/>
    </row>
    <row r="120" spans="1:5" ht="11.25">
      <c r="A120" s="197"/>
      <c r="B120" s="197"/>
      <c r="C120" s="190"/>
      <c r="D120" s="190"/>
      <c r="E120" s="190"/>
    </row>
    <row r="121" spans="1:5" ht="11.25">
      <c r="A121" s="197"/>
      <c r="B121" s="197"/>
      <c r="C121" s="190"/>
      <c r="D121" s="190"/>
      <c r="E121" s="190"/>
    </row>
    <row r="122" spans="1:5" ht="11.25">
      <c r="A122" s="197"/>
      <c r="B122" s="197"/>
      <c r="C122" s="190"/>
      <c r="D122" s="190"/>
      <c r="E122" s="190"/>
    </row>
    <row r="123" spans="1:5" ht="11.25">
      <c r="A123" s="197"/>
      <c r="B123" s="197"/>
      <c r="C123" s="190"/>
      <c r="D123" s="190"/>
      <c r="E123" s="190"/>
    </row>
    <row r="124" spans="1:5" ht="11.25">
      <c r="A124" s="197"/>
      <c r="B124" s="197"/>
      <c r="C124" s="190"/>
      <c r="D124" s="190"/>
      <c r="E124" s="190"/>
    </row>
    <row r="125" spans="1:5" ht="11.25">
      <c r="A125" s="197"/>
      <c r="B125" s="197"/>
      <c r="C125" s="190"/>
      <c r="D125" s="190"/>
      <c r="E125" s="190"/>
    </row>
    <row r="126" spans="1:5" ht="11.25">
      <c r="A126" s="197"/>
      <c r="B126" s="197"/>
      <c r="C126" s="190"/>
      <c r="D126" s="190"/>
      <c r="E126" s="190"/>
    </row>
    <row r="127" spans="1:5" ht="11.25">
      <c r="A127" s="197"/>
      <c r="B127" s="197"/>
      <c r="C127" s="190"/>
      <c r="D127" s="190"/>
      <c r="E127" s="190"/>
    </row>
    <row r="128" spans="1:5" ht="11.25">
      <c r="A128" s="197"/>
      <c r="B128" s="197"/>
      <c r="C128" s="190"/>
      <c r="D128" s="190"/>
      <c r="E128" s="190"/>
    </row>
    <row r="129" spans="1:5" ht="11.25">
      <c r="A129" s="197"/>
      <c r="B129" s="197"/>
      <c r="C129" s="190"/>
      <c r="D129" s="190"/>
      <c r="E129" s="190"/>
    </row>
    <row r="130" spans="1:5" ht="11.25">
      <c r="A130" s="197"/>
      <c r="B130" s="197"/>
      <c r="C130" s="190"/>
      <c r="D130" s="190"/>
      <c r="E130" s="190"/>
    </row>
    <row r="131" spans="1:5" ht="11.25">
      <c r="A131" s="197"/>
      <c r="B131" s="197"/>
      <c r="C131" s="190"/>
      <c r="D131" s="190"/>
      <c r="E131" s="190"/>
    </row>
    <row r="132" spans="1:5" ht="11.25">
      <c r="A132" s="197"/>
      <c r="B132" s="197"/>
      <c r="C132" s="190"/>
      <c r="D132" s="190"/>
      <c r="E132" s="190"/>
    </row>
    <row r="133" spans="1:5" ht="11.25">
      <c r="A133" s="197"/>
      <c r="B133" s="197"/>
      <c r="C133" s="190"/>
      <c r="D133" s="190"/>
      <c r="E133" s="190"/>
    </row>
    <row r="134" spans="1:5" ht="11.25">
      <c r="A134" s="197"/>
      <c r="B134" s="197"/>
      <c r="C134" s="190"/>
      <c r="D134" s="190"/>
      <c r="E134" s="190"/>
    </row>
    <row r="135" spans="1:5" ht="11.25">
      <c r="A135" s="197"/>
      <c r="B135" s="197"/>
      <c r="C135" s="190"/>
      <c r="D135" s="190"/>
      <c r="E135" s="190"/>
    </row>
    <row r="136" spans="1:5" ht="11.25">
      <c r="A136" s="197"/>
      <c r="B136" s="197"/>
      <c r="C136" s="190"/>
      <c r="D136" s="190"/>
      <c r="E136" s="190"/>
    </row>
    <row r="137" spans="1:5" ht="11.25">
      <c r="A137" s="197"/>
      <c r="B137" s="197"/>
      <c r="C137" s="190"/>
      <c r="D137" s="190"/>
      <c r="E137" s="190"/>
    </row>
    <row r="138" spans="1:5" ht="11.25">
      <c r="A138" s="197"/>
      <c r="B138" s="197"/>
      <c r="C138" s="190"/>
      <c r="D138" s="190"/>
      <c r="E138" s="190"/>
    </row>
    <row r="139" spans="1:5" ht="11.25">
      <c r="A139" s="197"/>
      <c r="B139" s="197"/>
      <c r="C139" s="190"/>
      <c r="D139" s="190"/>
      <c r="E139" s="190"/>
    </row>
    <row r="140" spans="1:5" ht="11.25">
      <c r="A140" s="197"/>
      <c r="B140" s="197"/>
      <c r="C140" s="190"/>
      <c r="D140" s="190"/>
      <c r="E140" s="190"/>
    </row>
    <row r="141" spans="1:5" ht="11.25">
      <c r="A141" s="197"/>
      <c r="B141" s="197"/>
      <c r="C141" s="190"/>
      <c r="D141" s="190"/>
      <c r="E141" s="190"/>
    </row>
    <row r="142" spans="1:5" ht="11.25">
      <c r="A142" s="197"/>
      <c r="B142" s="197"/>
      <c r="C142" s="190"/>
      <c r="D142" s="190"/>
      <c r="E142" s="190"/>
    </row>
    <row r="143" spans="1:5" ht="11.25">
      <c r="A143" s="197"/>
      <c r="B143" s="197"/>
      <c r="C143" s="190"/>
      <c r="D143" s="190"/>
      <c r="E143" s="190"/>
    </row>
    <row r="144" spans="1:5" ht="11.25">
      <c r="A144" s="197"/>
      <c r="B144" s="197"/>
      <c r="C144" s="190"/>
      <c r="D144" s="190"/>
      <c r="E144" s="190"/>
    </row>
    <row r="145" spans="1:5" ht="11.25">
      <c r="A145" s="197"/>
      <c r="B145" s="197"/>
      <c r="C145" s="190"/>
      <c r="D145" s="190"/>
      <c r="E145" s="190"/>
    </row>
    <row r="146" spans="1:5" ht="11.25">
      <c r="A146" s="197"/>
      <c r="B146" s="197"/>
      <c r="C146" s="190"/>
      <c r="D146" s="190"/>
      <c r="E146" s="190"/>
    </row>
    <row r="147" spans="1:5" ht="11.25">
      <c r="A147" s="197"/>
      <c r="B147" s="197"/>
      <c r="C147" s="190"/>
      <c r="D147" s="190"/>
      <c r="E147" s="190"/>
    </row>
    <row r="148" spans="1:5" ht="11.25">
      <c r="A148" s="197"/>
      <c r="B148" s="197"/>
      <c r="C148" s="190"/>
      <c r="D148" s="190"/>
      <c r="E148" s="190"/>
    </row>
    <row r="149" spans="1:5" ht="11.25">
      <c r="A149" s="197"/>
      <c r="B149" s="197"/>
      <c r="C149" s="190"/>
      <c r="D149" s="190"/>
      <c r="E149" s="190"/>
    </row>
    <row r="150" spans="1:5" ht="11.25">
      <c r="A150" s="197"/>
      <c r="B150" s="197"/>
      <c r="C150" s="190"/>
      <c r="D150" s="190"/>
      <c r="E150" s="190"/>
    </row>
    <row r="151" spans="1:5" ht="11.25">
      <c r="A151" s="197"/>
      <c r="B151" s="197"/>
      <c r="C151" s="190"/>
      <c r="D151" s="190"/>
      <c r="E151" s="190"/>
    </row>
    <row r="152" spans="1:5" ht="11.25">
      <c r="A152" s="197"/>
      <c r="B152" s="197"/>
      <c r="C152" s="190"/>
      <c r="D152" s="190"/>
      <c r="E152" s="190"/>
    </row>
    <row r="153" spans="1:5" ht="11.25">
      <c r="A153" s="197"/>
      <c r="B153" s="197"/>
      <c r="C153" s="190"/>
      <c r="D153" s="190"/>
      <c r="E153" s="190"/>
    </row>
    <row r="154" spans="1:5" ht="11.25">
      <c r="A154" s="197"/>
      <c r="B154" s="197"/>
      <c r="C154" s="190"/>
      <c r="D154" s="190"/>
      <c r="E154" s="190"/>
    </row>
    <row r="155" spans="1:5" ht="11.25">
      <c r="A155" s="197"/>
      <c r="B155" s="197"/>
      <c r="C155" s="190"/>
      <c r="D155" s="190"/>
      <c r="E155" s="190"/>
    </row>
    <row r="156" spans="1:5" ht="11.25">
      <c r="A156" s="197"/>
      <c r="B156" s="197"/>
      <c r="C156" s="190"/>
      <c r="D156" s="190"/>
      <c r="E156" s="190"/>
    </row>
    <row r="157" spans="1:5" ht="11.25">
      <c r="A157" s="197"/>
      <c r="B157" s="197"/>
      <c r="C157" s="190"/>
      <c r="D157" s="190"/>
      <c r="E157" s="190"/>
    </row>
    <row r="158" spans="1:5" ht="11.25">
      <c r="A158" s="197"/>
      <c r="B158" s="197"/>
      <c r="C158" s="190"/>
      <c r="D158" s="190"/>
      <c r="E158" s="190"/>
    </row>
    <row r="159" spans="1:5" ht="11.25">
      <c r="A159" s="197"/>
      <c r="B159" s="197"/>
      <c r="C159" s="190"/>
      <c r="D159" s="190"/>
      <c r="E159" s="190"/>
    </row>
    <row r="160" spans="1:5" ht="11.25">
      <c r="A160" s="197"/>
      <c r="B160" s="197"/>
      <c r="C160" s="190"/>
      <c r="D160" s="190"/>
      <c r="E160" s="190"/>
    </row>
    <row r="161" spans="1:5" ht="11.25">
      <c r="A161" s="169"/>
      <c r="B161" s="169"/>
      <c r="C161" s="228"/>
      <c r="D161" s="228"/>
      <c r="E161" s="228"/>
    </row>
    <row r="162" spans="1:5" s="19" customFormat="1" ht="11.25">
      <c r="A162" s="170"/>
      <c r="B162" s="170" t="s">
        <v>84</v>
      </c>
      <c r="C162" s="191">
        <f>SUM(C8:C161)</f>
        <v>250334.75</v>
      </c>
      <c r="D162" s="191">
        <f>SUM(D8:D161)</f>
        <v>266212.94</v>
      </c>
      <c r="E162" s="191">
        <f>SUM(E8:E161)</f>
        <v>15878.19</v>
      </c>
    </row>
    <row r="163" spans="1:5" s="19" customFormat="1" ht="11.25">
      <c r="A163" s="223"/>
      <c r="B163" s="223"/>
      <c r="C163" s="229"/>
      <c r="D163" s="229"/>
      <c r="E163" s="229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">
      <selection activeCell="G12" sqref="G12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126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12"/>
      <c r="D1" s="113"/>
    </row>
    <row r="2" spans="1:4" s="43" customFormat="1" ht="11.25">
      <c r="A2" s="74" t="s">
        <v>0</v>
      </c>
      <c r="B2" s="74"/>
      <c r="C2" s="112"/>
      <c r="D2" s="114"/>
    </row>
    <row r="3" spans="1:4" s="43" customFormat="1" ht="11.25">
      <c r="A3" s="74"/>
      <c r="B3" s="74"/>
      <c r="C3" s="112"/>
      <c r="D3" s="114"/>
    </row>
    <row r="4" spans="3:4" s="43" customFormat="1" ht="11.25">
      <c r="C4" s="112"/>
      <c r="D4" s="114"/>
    </row>
    <row r="5" spans="1:4" s="43" customFormat="1" ht="11.25" customHeight="1">
      <c r="A5" s="336" t="s">
        <v>206</v>
      </c>
      <c r="B5" s="337"/>
      <c r="C5" s="338"/>
      <c r="D5" s="115" t="s">
        <v>130</v>
      </c>
    </row>
    <row r="6" spans="1:4" ht="11.25">
      <c r="A6" s="116"/>
      <c r="B6" s="116"/>
      <c r="C6" s="117"/>
      <c r="D6" s="118"/>
    </row>
    <row r="7" spans="1:4" ht="15" customHeight="1">
      <c r="A7" s="15" t="s">
        <v>49</v>
      </c>
      <c r="B7" s="16" t="s">
        <v>50</v>
      </c>
      <c r="C7" s="59" t="s">
        <v>82</v>
      </c>
      <c r="D7" s="53" t="s">
        <v>131</v>
      </c>
    </row>
    <row r="8" spans="1:4" ht="11.25">
      <c r="A8" s="119"/>
      <c r="B8" s="120"/>
      <c r="C8" s="121"/>
      <c r="D8" s="122"/>
    </row>
    <row r="9" spans="1:4" ht="11.25">
      <c r="A9" s="119"/>
      <c r="B9" s="120"/>
      <c r="C9" s="121"/>
      <c r="D9" s="122"/>
    </row>
    <row r="10" spans="1:4" ht="11.25">
      <c r="A10" s="119"/>
      <c r="B10" s="120"/>
      <c r="C10" s="121"/>
      <c r="D10" s="122"/>
    </row>
    <row r="11" spans="1:4" ht="11.25">
      <c r="A11" s="119"/>
      <c r="B11" s="319" t="s">
        <v>279</v>
      </c>
      <c r="C11" s="121"/>
      <c r="D11" s="122"/>
    </row>
    <row r="12" spans="1:4" ht="11.25">
      <c r="A12" s="119"/>
      <c r="B12" s="120"/>
      <c r="C12" s="121"/>
      <c r="D12" s="122"/>
    </row>
    <row r="13" spans="1:4" ht="11.25">
      <c r="A13" s="119"/>
      <c r="B13" s="120"/>
      <c r="C13" s="121"/>
      <c r="D13" s="122"/>
    </row>
    <row r="14" spans="1:4" ht="11.25">
      <c r="A14" s="119"/>
      <c r="B14" s="120"/>
      <c r="C14" s="121"/>
      <c r="D14" s="122"/>
    </row>
    <row r="15" spans="1:4" ht="11.25">
      <c r="A15" s="119"/>
      <c r="B15" s="120"/>
      <c r="C15" s="121"/>
      <c r="D15" s="122"/>
    </row>
    <row r="16" spans="1:4" ht="11.25">
      <c r="A16" s="119"/>
      <c r="B16" s="119"/>
      <c r="C16" s="121"/>
      <c r="D16" s="122"/>
    </row>
    <row r="17" spans="1:4" ht="11.25">
      <c r="A17" s="119"/>
      <c r="B17" s="120"/>
      <c r="C17" s="121"/>
      <c r="D17" s="122"/>
    </row>
    <row r="18" spans="1:4" ht="11.25">
      <c r="A18" s="119"/>
      <c r="B18" s="120"/>
      <c r="C18" s="121"/>
      <c r="D18" s="122"/>
    </row>
    <row r="19" spans="1:4" ht="11.25">
      <c r="A19" s="119"/>
      <c r="B19" s="120"/>
      <c r="C19" s="121"/>
      <c r="D19" s="122"/>
    </row>
    <row r="20" spans="1:4" ht="11.25">
      <c r="A20" s="119"/>
      <c r="B20" s="120"/>
      <c r="C20" s="121"/>
      <c r="D20" s="122"/>
    </row>
    <row r="21" spans="1:4" ht="11.25">
      <c r="A21" s="119"/>
      <c r="B21" s="120"/>
      <c r="C21" s="121"/>
      <c r="D21" s="122"/>
    </row>
    <row r="22" spans="1:4" ht="11.25">
      <c r="A22" s="119"/>
      <c r="B22" s="120"/>
      <c r="C22" s="121"/>
      <c r="D22" s="122"/>
    </row>
    <row r="23" spans="1:4" ht="11.25">
      <c r="A23" s="119"/>
      <c r="B23" s="120"/>
      <c r="C23" s="121"/>
      <c r="D23" s="122"/>
    </row>
    <row r="24" spans="1:4" ht="11.25">
      <c r="A24" s="119"/>
      <c r="B24" s="120"/>
      <c r="C24" s="121"/>
      <c r="D24" s="122"/>
    </row>
    <row r="25" spans="1:4" ht="11.25">
      <c r="A25" s="119"/>
      <c r="B25" s="120"/>
      <c r="C25" s="121"/>
      <c r="D25" s="122"/>
    </row>
    <row r="26" spans="1:4" ht="11.25">
      <c r="A26" s="119"/>
      <c r="B26" s="120"/>
      <c r="C26" s="121"/>
      <c r="D26" s="122"/>
    </row>
    <row r="27" spans="1:4" ht="11.25">
      <c r="A27" s="119"/>
      <c r="B27" s="120"/>
      <c r="C27" s="121"/>
      <c r="D27" s="122"/>
    </row>
    <row r="28" spans="1:4" ht="11.25">
      <c r="A28" s="119"/>
      <c r="B28" s="120"/>
      <c r="C28" s="121"/>
      <c r="D28" s="122"/>
    </row>
    <row r="29" spans="1:4" ht="11.25">
      <c r="A29" s="119"/>
      <c r="B29" s="120"/>
      <c r="C29" s="121"/>
      <c r="D29" s="122"/>
    </row>
    <row r="30" spans="1:4" ht="11.25">
      <c r="A30" s="119"/>
      <c r="B30" s="120"/>
      <c r="C30" s="121"/>
      <c r="D30" s="122"/>
    </row>
    <row r="31" spans="1:4" ht="11.25">
      <c r="A31" s="119"/>
      <c r="B31" s="120"/>
      <c r="C31" s="121"/>
      <c r="D31" s="122"/>
    </row>
    <row r="32" spans="1:4" ht="11.25">
      <c r="A32" s="119"/>
      <c r="B32" s="120"/>
      <c r="C32" s="121"/>
      <c r="D32" s="122"/>
    </row>
    <row r="33" spans="1:4" ht="11.25">
      <c r="A33" s="119"/>
      <c r="B33" s="120"/>
      <c r="C33" s="121"/>
      <c r="D33" s="122"/>
    </row>
    <row r="34" spans="1:4" ht="11.25">
      <c r="A34" s="119"/>
      <c r="B34" s="119"/>
      <c r="C34" s="121"/>
      <c r="D34" s="122"/>
    </row>
    <row r="35" spans="1:4" ht="11.25">
      <c r="A35" s="123"/>
      <c r="B35" s="123" t="s">
        <v>84</v>
      </c>
      <c r="C35" s="124">
        <v>0</v>
      </c>
      <c r="D35" s="230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20.7109375" style="239" customWidth="1"/>
    <col min="2" max="2" width="50.7109375" style="239" customWidth="1"/>
    <col min="3" max="3" width="17.7109375" style="239" customWidth="1"/>
    <col min="4" max="16384" width="11.421875" style="239" customWidth="1"/>
  </cols>
  <sheetData>
    <row r="1" ht="11.25">
      <c r="A1" s="74" t="s">
        <v>46</v>
      </c>
    </row>
    <row r="2" ht="11.25">
      <c r="A2" s="74"/>
    </row>
    <row r="3" s="292" customFormat="1" ht="11.25">
      <c r="A3" s="74"/>
    </row>
    <row r="4" ht="11.25">
      <c r="A4" s="74"/>
    </row>
    <row r="5" spans="1:3" ht="11.25" customHeight="1">
      <c r="A5" s="296" t="s">
        <v>248</v>
      </c>
      <c r="B5" s="297"/>
      <c r="C5" s="293" t="s">
        <v>266</v>
      </c>
    </row>
    <row r="6" spans="1:3" ht="11.25">
      <c r="A6" s="304"/>
      <c r="B6" s="304"/>
      <c r="C6" s="305"/>
    </row>
    <row r="7" spans="1:3" ht="15" customHeight="1">
      <c r="A7" s="298" t="s">
        <v>49</v>
      </c>
      <c r="B7" s="299" t="s">
        <v>50</v>
      </c>
      <c r="C7" s="247" t="s">
        <v>59</v>
      </c>
    </row>
    <row r="8" spans="1:3" ht="11.25">
      <c r="A8" s="265">
        <v>900001</v>
      </c>
      <c r="B8" s="248" t="s">
        <v>236</v>
      </c>
      <c r="C8" s="252">
        <v>80791.14</v>
      </c>
    </row>
    <row r="9" spans="1:3" ht="11.25">
      <c r="A9" s="265">
        <v>900002</v>
      </c>
      <c r="B9" s="249" t="s">
        <v>237</v>
      </c>
      <c r="C9" s="252">
        <f>SUM(C10:C14)</f>
        <v>0</v>
      </c>
    </row>
    <row r="10" spans="1:3" ht="11.25">
      <c r="A10" s="263">
        <v>4320</v>
      </c>
      <c r="B10" s="250" t="s">
        <v>238</v>
      </c>
      <c r="C10" s="253"/>
    </row>
    <row r="11" spans="1:3" ht="22.5">
      <c r="A11" s="263">
        <v>4330</v>
      </c>
      <c r="B11" s="250" t="s">
        <v>239</v>
      </c>
      <c r="C11" s="253"/>
    </row>
    <row r="12" spans="1:3" ht="11.25">
      <c r="A12" s="263">
        <v>4340</v>
      </c>
      <c r="B12" s="250" t="s">
        <v>240</v>
      </c>
      <c r="C12" s="253"/>
    </row>
    <row r="13" spans="1:3" ht="11.25">
      <c r="A13" s="263">
        <v>4399</v>
      </c>
      <c r="B13" s="250" t="s">
        <v>241</v>
      </c>
      <c r="C13" s="253"/>
    </row>
    <row r="14" spans="1:3" ht="11.25">
      <c r="A14" s="264">
        <v>4400</v>
      </c>
      <c r="B14" s="250" t="s">
        <v>242</v>
      </c>
      <c r="C14" s="253"/>
    </row>
    <row r="15" spans="1:3" ht="11.25">
      <c r="A15" s="265">
        <v>900003</v>
      </c>
      <c r="B15" s="249" t="s">
        <v>243</v>
      </c>
      <c r="C15" s="252">
        <f>SUM(C16:C19)</f>
        <v>0</v>
      </c>
    </row>
    <row r="16" spans="1:3" ht="11.25">
      <c r="A16" s="268">
        <v>52</v>
      </c>
      <c r="B16" s="250" t="s">
        <v>244</v>
      </c>
      <c r="C16" s="253"/>
    </row>
    <row r="17" spans="1:3" ht="11.25">
      <c r="A17" s="268">
        <v>62</v>
      </c>
      <c r="B17" s="250" t="s">
        <v>245</v>
      </c>
      <c r="C17" s="253"/>
    </row>
    <row r="18" spans="1:3" ht="11.25">
      <c r="A18" s="272" t="s">
        <v>259</v>
      </c>
      <c r="B18" s="250" t="s">
        <v>246</v>
      </c>
      <c r="C18" s="253"/>
    </row>
    <row r="19" spans="1:3" ht="11.25">
      <c r="A19" s="264">
        <v>4500</v>
      </c>
      <c r="B19" s="251" t="s">
        <v>254</v>
      </c>
      <c r="C19" s="253"/>
    </row>
    <row r="20" spans="1:3" ht="11.25">
      <c r="A20" s="266">
        <v>900004</v>
      </c>
      <c r="B20" s="254" t="s">
        <v>247</v>
      </c>
      <c r="C20" s="255">
        <f>+C8+C9-C15</f>
        <v>80791.14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20.7109375" style="239" customWidth="1"/>
    <col min="2" max="2" width="50.7109375" style="239" customWidth="1"/>
    <col min="3" max="3" width="17.7109375" style="9" customWidth="1"/>
    <col min="4" max="16384" width="11.421875" style="239" customWidth="1"/>
  </cols>
  <sheetData>
    <row r="1" ht="11.25">
      <c r="A1" s="74" t="s">
        <v>46</v>
      </c>
    </row>
    <row r="2" ht="11.25">
      <c r="A2" s="74"/>
    </row>
    <row r="3" spans="1:3" s="292" customFormat="1" ht="11.25">
      <c r="A3" s="74"/>
      <c r="C3" s="9"/>
    </row>
    <row r="4" ht="11.25">
      <c r="A4" s="74"/>
    </row>
    <row r="5" spans="1:3" ht="11.25" customHeight="1">
      <c r="A5" s="296" t="s">
        <v>249</v>
      </c>
      <c r="B5" s="297"/>
      <c r="C5" s="302" t="s">
        <v>267</v>
      </c>
    </row>
    <row r="6" spans="1:3" ht="11.25" customHeight="1">
      <c r="A6" s="304"/>
      <c r="B6" s="305"/>
      <c r="C6" s="306"/>
    </row>
    <row r="7" spans="1:3" ht="15" customHeight="1">
      <c r="A7" s="298" t="s">
        <v>49</v>
      </c>
      <c r="B7" s="299" t="s">
        <v>50</v>
      </c>
      <c r="C7" s="303" t="s">
        <v>59</v>
      </c>
    </row>
    <row r="8" spans="1:3" ht="11.25">
      <c r="A8" s="270">
        <v>900001</v>
      </c>
      <c r="B8" s="257" t="s">
        <v>213</v>
      </c>
      <c r="C8" s="260">
        <v>39954.2</v>
      </c>
    </row>
    <row r="9" spans="1:3" ht="11.25">
      <c r="A9" s="270">
        <v>900002</v>
      </c>
      <c r="B9" s="257" t="s">
        <v>214</v>
      </c>
      <c r="C9" s="260">
        <f>SUM(C10:C26)</f>
        <v>0</v>
      </c>
    </row>
    <row r="10" spans="1:3" ht="11.25">
      <c r="A10" s="263">
        <v>5100</v>
      </c>
      <c r="B10" s="258" t="s">
        <v>215</v>
      </c>
      <c r="C10" s="256"/>
    </row>
    <row r="11" spans="1:3" ht="11.25">
      <c r="A11" s="263">
        <v>5200</v>
      </c>
      <c r="B11" s="258" t="s">
        <v>216</v>
      </c>
      <c r="C11" s="256"/>
    </row>
    <row r="12" spans="1:3" ht="11.25">
      <c r="A12" s="263">
        <v>5300</v>
      </c>
      <c r="B12" s="258" t="s">
        <v>217</v>
      </c>
      <c r="C12" s="256"/>
    </row>
    <row r="13" spans="1:3" ht="11.25">
      <c r="A13" s="263">
        <v>5400</v>
      </c>
      <c r="B13" s="258" t="s">
        <v>218</v>
      </c>
      <c r="C13" s="256"/>
    </row>
    <row r="14" spans="1:3" ht="11.25">
      <c r="A14" s="263">
        <v>5500</v>
      </c>
      <c r="B14" s="258" t="s">
        <v>219</v>
      </c>
      <c r="C14" s="256"/>
    </row>
    <row r="15" spans="1:3" ht="11.25">
      <c r="A15" s="263">
        <v>5600</v>
      </c>
      <c r="B15" s="258" t="s">
        <v>220</v>
      </c>
      <c r="C15" s="256"/>
    </row>
    <row r="16" spans="1:3" ht="11.25">
      <c r="A16" s="263">
        <v>5700</v>
      </c>
      <c r="B16" s="258" t="s">
        <v>221</v>
      </c>
      <c r="C16" s="256"/>
    </row>
    <row r="17" spans="1:3" ht="11.25">
      <c r="A17" s="263" t="s">
        <v>265</v>
      </c>
      <c r="B17" s="258" t="s">
        <v>222</v>
      </c>
      <c r="C17" s="256"/>
    </row>
    <row r="18" spans="1:3" ht="11.25">
      <c r="A18" s="263">
        <v>5900</v>
      </c>
      <c r="B18" s="258" t="s">
        <v>223</v>
      </c>
      <c r="C18" s="256"/>
    </row>
    <row r="19" spans="1:3" ht="11.25">
      <c r="A19" s="268">
        <v>6200</v>
      </c>
      <c r="B19" s="258" t="s">
        <v>224</v>
      </c>
      <c r="C19" s="256"/>
    </row>
    <row r="20" spans="1:3" ht="11.25">
      <c r="A20" s="268">
        <v>7200</v>
      </c>
      <c r="B20" s="258" t="s">
        <v>225</v>
      </c>
      <c r="C20" s="256"/>
    </row>
    <row r="21" spans="1:3" ht="11.25">
      <c r="A21" s="268">
        <v>7300</v>
      </c>
      <c r="B21" s="258" t="s">
        <v>226</v>
      </c>
      <c r="C21" s="256"/>
    </row>
    <row r="22" spans="1:3" ht="11.25">
      <c r="A22" s="268">
        <v>7500</v>
      </c>
      <c r="B22" s="258" t="s">
        <v>227</v>
      </c>
      <c r="C22" s="256"/>
    </row>
    <row r="23" spans="1:3" ht="11.25">
      <c r="A23" s="268">
        <v>7900</v>
      </c>
      <c r="B23" s="258" t="s">
        <v>228</v>
      </c>
      <c r="C23" s="256"/>
    </row>
    <row r="24" spans="1:3" ht="11.25">
      <c r="A24" s="268">
        <v>9100</v>
      </c>
      <c r="B24" s="258" t="s">
        <v>253</v>
      </c>
      <c r="C24" s="256"/>
    </row>
    <row r="25" spans="1:3" ht="11.25">
      <c r="A25" s="268">
        <v>9900</v>
      </c>
      <c r="B25" s="258" t="s">
        <v>229</v>
      </c>
      <c r="C25" s="256"/>
    </row>
    <row r="26" spans="1:3" ht="11.25">
      <c r="A26" s="268">
        <v>7400</v>
      </c>
      <c r="B26" s="259" t="s">
        <v>255</v>
      </c>
      <c r="C26" s="256"/>
    </row>
    <row r="27" spans="1:3" ht="11.25">
      <c r="A27" s="270">
        <v>900003</v>
      </c>
      <c r="B27" s="257" t="s">
        <v>258</v>
      </c>
      <c r="C27" s="260">
        <f>SUM(C28:C34)</f>
        <v>0</v>
      </c>
    </row>
    <row r="28" spans="1:3" ht="22.5">
      <c r="A28" s="263">
        <v>5510</v>
      </c>
      <c r="B28" s="258" t="s">
        <v>230</v>
      </c>
      <c r="C28" s="256"/>
    </row>
    <row r="29" spans="1:3" ht="11.25">
      <c r="A29" s="263">
        <v>5520</v>
      </c>
      <c r="B29" s="258" t="s">
        <v>231</v>
      </c>
      <c r="C29" s="256"/>
    </row>
    <row r="30" spans="1:3" ht="11.25">
      <c r="A30" s="263">
        <v>5530</v>
      </c>
      <c r="B30" s="258" t="s">
        <v>232</v>
      </c>
      <c r="C30" s="256"/>
    </row>
    <row r="31" spans="1:3" ht="22.5">
      <c r="A31" s="263">
        <v>5540</v>
      </c>
      <c r="B31" s="258" t="s">
        <v>233</v>
      </c>
      <c r="C31" s="256"/>
    </row>
    <row r="32" spans="1:3" ht="11.25">
      <c r="A32" s="263">
        <v>5550</v>
      </c>
      <c r="B32" s="258" t="s">
        <v>234</v>
      </c>
      <c r="C32" s="256"/>
    </row>
    <row r="33" spans="1:3" ht="11.25">
      <c r="A33" s="263">
        <v>5590</v>
      </c>
      <c r="B33" s="258" t="s">
        <v>256</v>
      </c>
      <c r="C33" s="256"/>
    </row>
    <row r="34" spans="1:3" ht="11.25">
      <c r="A34" s="263">
        <v>5600</v>
      </c>
      <c r="B34" s="259" t="s">
        <v>257</v>
      </c>
      <c r="C34" s="256"/>
    </row>
    <row r="35" spans="1:3" ht="11.25">
      <c r="A35" s="271">
        <v>900004</v>
      </c>
      <c r="B35" s="261" t="s">
        <v>235</v>
      </c>
      <c r="C35" s="262">
        <f>+C8-C9+C27</f>
        <v>39954.2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28" customFormat="1" ht="11.25">
      <c r="A4" s="127" t="s">
        <v>132</v>
      </c>
    </row>
    <row r="5" spans="1:8" s="128" customFormat="1" ht="12.75" customHeight="1">
      <c r="A5" s="339" t="s">
        <v>133</v>
      </c>
      <c r="B5" s="339"/>
      <c r="C5" s="339"/>
      <c r="D5" s="339"/>
      <c r="E5" s="339"/>
      <c r="H5" s="130"/>
    </row>
    <row r="6" spans="1:8" s="128" customFormat="1" ht="11.25">
      <c r="A6" s="129"/>
      <c r="B6" s="129"/>
      <c r="C6" s="129"/>
      <c r="D6" s="129"/>
      <c r="H6" s="130"/>
    </row>
    <row r="7" spans="1:4" s="128" customFormat="1" ht="12.75">
      <c r="A7" s="130" t="s">
        <v>134</v>
      </c>
      <c r="B7" s="130"/>
      <c r="C7" s="130"/>
      <c r="D7" s="130"/>
    </row>
    <row r="8" spans="1:4" s="128" customFormat="1" ht="11.25">
      <c r="A8" s="130"/>
      <c r="B8" s="130"/>
      <c r="C8" s="130"/>
      <c r="D8" s="130"/>
    </row>
    <row r="9" spans="1:4" s="128" customFormat="1" ht="11.25">
      <c r="A9" s="131" t="s">
        <v>135</v>
      </c>
      <c r="B9" s="130"/>
      <c r="C9" s="130"/>
      <c r="D9" s="130"/>
    </row>
    <row r="10" spans="1:5" s="128" customFormat="1" ht="25.5" customHeight="1">
      <c r="A10" s="147" t="s">
        <v>136</v>
      </c>
      <c r="B10" s="340" t="s">
        <v>137</v>
      </c>
      <c r="C10" s="340"/>
      <c r="D10" s="340"/>
      <c r="E10" s="340"/>
    </row>
    <row r="11" spans="1:5" s="128" customFormat="1" ht="12.75" customHeight="1">
      <c r="A11" s="148" t="s">
        <v>138</v>
      </c>
      <c r="B11" s="148" t="s">
        <v>139</v>
      </c>
      <c r="C11" s="148"/>
      <c r="D11" s="148"/>
      <c r="E11" s="148"/>
    </row>
    <row r="12" spans="1:5" s="128" customFormat="1" ht="25.5" customHeight="1">
      <c r="A12" s="148" t="s">
        <v>140</v>
      </c>
      <c r="B12" s="340" t="s">
        <v>141</v>
      </c>
      <c r="C12" s="340"/>
      <c r="D12" s="340"/>
      <c r="E12" s="340"/>
    </row>
    <row r="13" spans="1:5" s="128" customFormat="1" ht="25.5" customHeight="1">
      <c r="A13" s="148" t="s">
        <v>142</v>
      </c>
      <c r="B13" s="340" t="s">
        <v>143</v>
      </c>
      <c r="C13" s="340"/>
      <c r="D13" s="340"/>
      <c r="E13" s="340"/>
    </row>
    <row r="14" spans="1:5" s="128" customFormat="1" ht="11.25" customHeight="1">
      <c r="A14" s="130"/>
      <c r="B14" s="149"/>
      <c r="C14" s="149"/>
      <c r="D14" s="149"/>
      <c r="E14" s="149"/>
    </row>
    <row r="15" spans="1:2" s="128" customFormat="1" ht="25.5" customHeight="1">
      <c r="A15" s="147" t="s">
        <v>144</v>
      </c>
      <c r="B15" s="148" t="s">
        <v>145</v>
      </c>
    </row>
    <row r="16" s="128" customFormat="1" ht="12.75" customHeight="1">
      <c r="A16" s="148" t="s">
        <v>146</v>
      </c>
    </row>
    <row r="17" s="128" customFormat="1" ht="11.25">
      <c r="A17" s="130"/>
    </row>
    <row r="18" spans="1:4" s="128" customFormat="1" ht="11.25">
      <c r="A18" s="130" t="s">
        <v>147</v>
      </c>
      <c r="B18" s="130"/>
      <c r="C18" s="130"/>
      <c r="D18" s="130"/>
    </row>
    <row r="19" spans="1:4" s="128" customFormat="1" ht="11.25">
      <c r="A19" s="130"/>
      <c r="B19" s="130"/>
      <c r="C19" s="130"/>
      <c r="D19" s="130"/>
    </row>
    <row r="20" spans="1:4" s="128" customFormat="1" ht="11.25">
      <c r="A20" s="130"/>
      <c r="B20" s="130"/>
      <c r="C20" s="130"/>
      <c r="D20" s="130"/>
    </row>
    <row r="21" s="128" customFormat="1" ht="11.25">
      <c r="A21" s="131" t="s">
        <v>148</v>
      </c>
    </row>
    <row r="22" spans="2:8" s="128" customFormat="1" ht="11.25">
      <c r="B22" s="341" t="s">
        <v>149</v>
      </c>
      <c r="C22" s="341"/>
      <c r="D22" s="341"/>
      <c r="E22" s="341"/>
      <c r="H22" s="132"/>
    </row>
    <row r="23" spans="1:8" s="128" customFormat="1" ht="11.25">
      <c r="A23" s="133" t="s">
        <v>49</v>
      </c>
      <c r="B23" s="133" t="s">
        <v>50</v>
      </c>
      <c r="C23" s="134" t="s">
        <v>80</v>
      </c>
      <c r="D23" s="134" t="s">
        <v>81</v>
      </c>
      <c r="E23" s="134" t="s">
        <v>82</v>
      </c>
      <c r="H23" s="132"/>
    </row>
    <row r="24" spans="1:8" s="128" customFormat="1" ht="11.25">
      <c r="A24" s="135" t="s">
        <v>150</v>
      </c>
      <c r="B24" s="136" t="s">
        <v>151</v>
      </c>
      <c r="C24" s="137"/>
      <c r="D24" s="134"/>
      <c r="E24" s="134"/>
      <c r="H24" s="132"/>
    </row>
    <row r="25" spans="1:8" s="128" customFormat="1" ht="11.25">
      <c r="A25" s="135" t="s">
        <v>152</v>
      </c>
      <c r="B25" s="136" t="s">
        <v>153</v>
      </c>
      <c r="C25" s="137"/>
      <c r="D25" s="134"/>
      <c r="E25" s="134"/>
      <c r="F25" s="132"/>
      <c r="H25" s="132"/>
    </row>
    <row r="26" spans="1:8" s="128" customFormat="1" ht="11.25">
      <c r="A26" s="135" t="s">
        <v>154</v>
      </c>
      <c r="B26" s="136" t="s">
        <v>155</v>
      </c>
      <c r="C26" s="137"/>
      <c r="D26" s="134"/>
      <c r="E26" s="134"/>
      <c r="F26" s="132"/>
      <c r="H26" s="132"/>
    </row>
    <row r="27" spans="1:8" s="128" customFormat="1" ht="11.25">
      <c r="A27" s="136" t="s">
        <v>156</v>
      </c>
      <c r="B27" s="136" t="s">
        <v>157</v>
      </c>
      <c r="C27" s="137"/>
      <c r="D27" s="134"/>
      <c r="E27" s="134"/>
      <c r="F27" s="132"/>
      <c r="H27" s="132"/>
    </row>
    <row r="28" spans="1:8" s="128" customFormat="1" ht="11.25">
      <c r="A28" s="136" t="s">
        <v>158</v>
      </c>
      <c r="B28" s="136" t="s">
        <v>159</v>
      </c>
      <c r="C28" s="137"/>
      <c r="D28" s="134"/>
      <c r="E28" s="134"/>
      <c r="F28" s="132"/>
      <c r="H28" s="132"/>
    </row>
    <row r="29" spans="1:8" s="128" customFormat="1" ht="11.25">
      <c r="A29" s="136" t="s">
        <v>160</v>
      </c>
      <c r="B29" s="136" t="s">
        <v>161</v>
      </c>
      <c r="C29" s="137"/>
      <c r="D29" s="134"/>
      <c r="E29" s="134"/>
      <c r="F29" s="132"/>
      <c r="H29" s="132"/>
    </row>
    <row r="30" spans="1:8" s="128" customFormat="1" ht="11.25">
      <c r="A30" s="136" t="s">
        <v>162</v>
      </c>
      <c r="B30" s="136" t="s">
        <v>163</v>
      </c>
      <c r="C30" s="137"/>
      <c r="D30" s="134"/>
      <c r="E30" s="134"/>
      <c r="F30" s="132"/>
      <c r="G30" s="132"/>
      <c r="H30" s="132"/>
    </row>
    <row r="31" spans="1:8" s="128" customFormat="1" ht="11.25">
      <c r="A31" s="136" t="s">
        <v>164</v>
      </c>
      <c r="B31" s="136" t="s">
        <v>165</v>
      </c>
      <c r="C31" s="137"/>
      <c r="D31" s="134"/>
      <c r="E31" s="134"/>
      <c r="F31" s="132"/>
      <c r="G31" s="132"/>
      <c r="H31" s="132"/>
    </row>
    <row r="32" spans="1:8" s="128" customFormat="1" ht="11.25">
      <c r="A32" s="136" t="s">
        <v>166</v>
      </c>
      <c r="B32" s="136" t="s">
        <v>167</v>
      </c>
      <c r="C32" s="137"/>
      <c r="D32" s="134"/>
      <c r="E32" s="134"/>
      <c r="F32" s="132"/>
      <c r="G32" s="132"/>
      <c r="H32" s="132"/>
    </row>
    <row r="33" spans="1:8" s="128" customFormat="1" ht="11.25">
      <c r="A33" s="136" t="s">
        <v>168</v>
      </c>
      <c r="B33" s="136" t="s">
        <v>169</v>
      </c>
      <c r="C33" s="137"/>
      <c r="D33" s="134"/>
      <c r="E33" s="134"/>
      <c r="F33" s="132"/>
      <c r="G33" s="132"/>
      <c r="H33" s="132"/>
    </row>
    <row r="34" spans="1:8" s="128" customFormat="1" ht="11.25">
      <c r="A34" s="136" t="s">
        <v>170</v>
      </c>
      <c r="B34" s="136" t="s">
        <v>171</v>
      </c>
      <c r="C34" s="137"/>
      <c r="D34" s="134"/>
      <c r="E34" s="134"/>
      <c r="F34" s="132"/>
      <c r="G34" s="132"/>
      <c r="H34" s="132"/>
    </row>
    <row r="35" spans="1:8" s="128" customFormat="1" ht="11.25">
      <c r="A35" s="138" t="s">
        <v>172</v>
      </c>
      <c r="B35" s="138" t="s">
        <v>173</v>
      </c>
      <c r="C35" s="139"/>
      <c r="D35" s="133"/>
      <c r="E35" s="133"/>
      <c r="F35" s="132"/>
      <c r="G35" s="132"/>
      <c r="H35" s="132"/>
    </row>
    <row r="36" spans="1:8" s="128" customFormat="1" ht="11.25">
      <c r="A36" s="140" t="s">
        <v>174</v>
      </c>
      <c r="B36" s="140" t="s">
        <v>174</v>
      </c>
      <c r="C36" s="134"/>
      <c r="D36" s="134"/>
      <c r="E36" s="134"/>
      <c r="F36" s="132"/>
      <c r="G36" s="132"/>
      <c r="H36" s="132"/>
    </row>
    <row r="37" spans="2:8" s="128" customFormat="1" ht="11.25">
      <c r="B37" s="141" t="s">
        <v>175</v>
      </c>
      <c r="C37" s="142"/>
      <c r="D37" s="142"/>
      <c r="E37" s="142"/>
      <c r="F37" s="132"/>
      <c r="G37" s="132"/>
      <c r="H37" s="132"/>
    </row>
    <row r="38" spans="2:8" s="128" customFormat="1" ht="11.25">
      <c r="B38" s="143"/>
      <c r="C38" s="144"/>
      <c r="D38" s="144"/>
      <c r="E38" s="144"/>
      <c r="F38" s="132"/>
      <c r="G38" s="132"/>
      <c r="H38" s="132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61">
      <selection activeCell="B82" sqref="B82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89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252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192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80"/>
      <c r="B8" s="180"/>
      <c r="C8" s="150"/>
      <c r="D8" s="159"/>
      <c r="E8" s="150"/>
    </row>
    <row r="9" spans="1:5" ht="11.25" customHeight="1">
      <c r="A9" s="180"/>
      <c r="B9" s="180"/>
      <c r="C9" s="150"/>
      <c r="D9" s="159"/>
      <c r="E9" s="150"/>
    </row>
    <row r="10" spans="1:5" ht="11.25" customHeight="1">
      <c r="A10" s="180"/>
      <c r="B10" s="180"/>
      <c r="C10" s="150"/>
      <c r="D10" s="159"/>
      <c r="E10" s="150"/>
    </row>
    <row r="11" spans="1:5" ht="11.25" customHeight="1">
      <c r="A11" s="180"/>
      <c r="B11" s="180"/>
      <c r="C11" s="150"/>
      <c r="D11" s="159"/>
      <c r="E11" s="150"/>
    </row>
    <row r="12" spans="1:5" ht="11.25" customHeight="1">
      <c r="A12" s="180"/>
      <c r="B12" s="180"/>
      <c r="C12" s="150"/>
      <c r="D12" s="159"/>
      <c r="E12" s="150"/>
    </row>
    <row r="13" spans="1:5" ht="11.25" customHeight="1">
      <c r="A13" s="180"/>
      <c r="B13" s="180"/>
      <c r="C13" s="150"/>
      <c r="D13" s="159"/>
      <c r="E13" s="150"/>
    </row>
    <row r="14" spans="1:5" ht="11.25" customHeight="1">
      <c r="A14" s="180"/>
      <c r="B14" s="307" t="s">
        <v>279</v>
      </c>
      <c r="C14" s="150"/>
      <c r="D14" s="159"/>
      <c r="E14" s="150"/>
    </row>
    <row r="15" spans="1:5" ht="11.25" customHeight="1">
      <c r="A15" s="180"/>
      <c r="B15" s="180"/>
      <c r="C15" s="150"/>
      <c r="D15" s="159"/>
      <c r="E15" s="150"/>
    </row>
    <row r="16" spans="1:5" ht="11.25" customHeight="1">
      <c r="A16" s="180"/>
      <c r="B16" s="180"/>
      <c r="C16" s="150"/>
      <c r="D16" s="159"/>
      <c r="E16" s="150"/>
    </row>
    <row r="17" spans="1:5" ht="11.25" customHeight="1">
      <c r="A17" s="180"/>
      <c r="B17" s="180"/>
      <c r="C17" s="150"/>
      <c r="D17" s="159"/>
      <c r="E17" s="150"/>
    </row>
    <row r="18" spans="1:5" ht="11.25">
      <c r="A18" s="180"/>
      <c r="B18" s="180"/>
      <c r="C18" s="150"/>
      <c r="D18" s="159"/>
      <c r="E18" s="150"/>
    </row>
    <row r="19" spans="1:5" ht="11.25">
      <c r="A19" s="180"/>
      <c r="B19" s="180"/>
      <c r="C19" s="150"/>
      <c r="D19" s="159"/>
      <c r="E19" s="150"/>
    </row>
    <row r="20" spans="1:5" ht="11.25">
      <c r="A20" s="181"/>
      <c r="B20" s="181" t="s">
        <v>54</v>
      </c>
      <c r="C20" s="164"/>
      <c r="D20" s="159"/>
      <c r="E20" s="164"/>
    </row>
    <row r="21" spans="1:5" ht="11.25">
      <c r="A21" s="182"/>
      <c r="B21" s="182" t="s">
        <v>55</v>
      </c>
      <c r="C21" s="20">
        <f>+C20</f>
        <v>0</v>
      </c>
      <c r="D21" s="158"/>
      <c r="E21" s="20"/>
    </row>
    <row r="22" spans="1:5" ht="11.25">
      <c r="A22" s="183"/>
      <c r="B22" s="183"/>
      <c r="C22" s="184"/>
      <c r="D22" s="183"/>
      <c r="E22" s="184"/>
    </row>
    <row r="23" spans="1:5" ht="11.25">
      <c r="A23" s="183"/>
      <c r="B23" s="183"/>
      <c r="C23" s="184"/>
      <c r="D23" s="183"/>
      <c r="E23" s="184"/>
    </row>
    <row r="24" spans="1:5" ht="11.25" customHeight="1">
      <c r="A24" s="10" t="s">
        <v>264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68"/>
      <c r="B27" s="185"/>
      <c r="C27" s="161"/>
      <c r="D27" s="150"/>
      <c r="E27" s="26"/>
    </row>
    <row r="28" spans="1:5" ht="11.25" customHeight="1">
      <c r="A28" s="168"/>
      <c r="B28" s="185"/>
      <c r="C28" s="161"/>
      <c r="D28" s="150"/>
      <c r="E28" s="26"/>
    </row>
    <row r="29" spans="1:5" ht="11.25" customHeight="1">
      <c r="A29" s="168"/>
      <c r="B29" s="185"/>
      <c r="C29" s="161"/>
      <c r="D29" s="150"/>
      <c r="E29" s="26"/>
    </row>
    <row r="30" spans="1:5" ht="11.25" customHeight="1">
      <c r="A30" s="168"/>
      <c r="B30" s="185"/>
      <c r="C30" s="161"/>
      <c r="D30" s="150"/>
      <c r="E30" s="26"/>
    </row>
    <row r="31" spans="1:5" ht="11.25" customHeight="1">
      <c r="A31" s="168"/>
      <c r="B31" s="185"/>
      <c r="C31" s="161"/>
      <c r="D31" s="150"/>
      <c r="E31" s="26"/>
    </row>
    <row r="32" spans="1:5" ht="11.25" customHeight="1">
      <c r="A32" s="168"/>
      <c r="B32" s="185"/>
      <c r="C32" s="161"/>
      <c r="D32" s="150"/>
      <c r="E32" s="26"/>
    </row>
    <row r="33" spans="1:5" ht="11.25" customHeight="1">
      <c r="A33" s="168"/>
      <c r="B33" s="185"/>
      <c r="C33" s="161"/>
      <c r="D33" s="150"/>
      <c r="E33" s="26"/>
    </row>
    <row r="34" spans="1:5" ht="11.25" customHeight="1">
      <c r="A34" s="168"/>
      <c r="B34" s="185"/>
      <c r="C34" s="161"/>
      <c r="D34" s="150"/>
      <c r="E34" s="26"/>
    </row>
    <row r="35" spans="1:5" ht="11.25" customHeight="1">
      <c r="A35" s="168"/>
      <c r="B35" s="185"/>
      <c r="C35" s="161"/>
      <c r="D35" s="150"/>
      <c r="E35" s="26"/>
    </row>
    <row r="36" spans="1:5" ht="11.25" customHeight="1">
      <c r="A36" s="168"/>
      <c r="B36" s="185"/>
      <c r="C36" s="161"/>
      <c r="D36" s="150"/>
      <c r="E36" s="26"/>
    </row>
    <row r="37" spans="1:5" ht="11.25" customHeight="1">
      <c r="A37" s="168"/>
      <c r="B37" s="185"/>
      <c r="C37" s="161"/>
      <c r="D37" s="150"/>
      <c r="E37" s="26"/>
    </row>
    <row r="38" spans="1:5" ht="11.25" customHeight="1">
      <c r="A38" s="168"/>
      <c r="B38" s="308" t="s">
        <v>279</v>
      </c>
      <c r="C38" s="161"/>
      <c r="D38" s="150"/>
      <c r="E38" s="26"/>
    </row>
    <row r="39" spans="1:5" ht="11.25" customHeight="1">
      <c r="A39" s="168"/>
      <c r="B39" s="185"/>
      <c r="C39" s="161"/>
      <c r="D39" s="150"/>
      <c r="E39" s="26"/>
    </row>
    <row r="40" spans="1:5" ht="11.25" customHeight="1">
      <c r="A40" s="168"/>
      <c r="B40" s="185"/>
      <c r="C40" s="161"/>
      <c r="D40" s="150"/>
      <c r="E40" s="26"/>
    </row>
    <row r="41" spans="1:5" ht="11.25" customHeight="1">
      <c r="A41" s="168"/>
      <c r="B41" s="185"/>
      <c r="C41" s="161"/>
      <c r="D41" s="150"/>
      <c r="E41" s="26"/>
    </row>
    <row r="42" spans="1:5" ht="11.25" customHeight="1">
      <c r="A42" s="168"/>
      <c r="B42" s="185"/>
      <c r="C42" s="161"/>
      <c r="D42" s="150"/>
      <c r="E42" s="26"/>
    </row>
    <row r="43" spans="1:5" ht="11.25" customHeight="1">
      <c r="A43" s="168"/>
      <c r="B43" s="185"/>
      <c r="C43" s="161"/>
      <c r="D43" s="150"/>
      <c r="E43" s="26"/>
    </row>
    <row r="44" spans="1:5" ht="11.25" customHeight="1">
      <c r="A44" s="168"/>
      <c r="B44" s="185"/>
      <c r="C44" s="161"/>
      <c r="D44" s="150"/>
      <c r="E44" s="26"/>
    </row>
    <row r="45" spans="1:5" ht="11.25" customHeight="1">
      <c r="A45" s="168"/>
      <c r="B45" s="185"/>
      <c r="C45" s="161"/>
      <c r="D45" s="150"/>
      <c r="E45" s="26"/>
    </row>
    <row r="46" spans="1:5" ht="11.25" customHeight="1">
      <c r="A46" s="168"/>
      <c r="B46" s="185"/>
      <c r="C46" s="161"/>
      <c r="D46" s="150"/>
      <c r="E46" s="26"/>
    </row>
    <row r="47" spans="1:5" ht="11.25" customHeight="1">
      <c r="A47" s="168"/>
      <c r="B47" s="185"/>
      <c r="C47" s="161"/>
      <c r="D47" s="150"/>
      <c r="E47" s="26"/>
    </row>
    <row r="48" spans="1:5" ht="11.25" customHeight="1">
      <c r="A48" s="168"/>
      <c r="B48" s="185"/>
      <c r="C48" s="161"/>
      <c r="D48" s="150"/>
      <c r="E48" s="26"/>
    </row>
    <row r="49" spans="1:5" ht="11.25" customHeight="1">
      <c r="A49" s="168"/>
      <c r="B49" s="185"/>
      <c r="C49" s="161"/>
      <c r="D49" s="150"/>
      <c r="E49" s="26"/>
    </row>
    <row r="50" spans="1:5" ht="11.25" customHeight="1">
      <c r="A50" s="168"/>
      <c r="B50" s="185"/>
      <c r="C50" s="161"/>
      <c r="D50" s="150"/>
      <c r="E50" s="26"/>
    </row>
    <row r="51" spans="1:5" ht="11.25" customHeight="1">
      <c r="A51" s="168"/>
      <c r="B51" s="185"/>
      <c r="C51" s="161"/>
      <c r="D51" s="150"/>
      <c r="E51" s="26"/>
    </row>
    <row r="52" spans="1:5" ht="11.25">
      <c r="A52" s="186"/>
      <c r="B52" s="186" t="s">
        <v>55</v>
      </c>
      <c r="C52" s="27">
        <f>SUM(C27:C51)</f>
        <v>0</v>
      </c>
      <c r="D52" s="160"/>
      <c r="E52" s="28"/>
    </row>
    <row r="53" spans="1:6" ht="11.25">
      <c r="A53" s="179"/>
      <c r="B53" s="179"/>
      <c r="C53" s="187"/>
      <c r="D53" s="179"/>
      <c r="E53" s="187"/>
      <c r="F53" s="8"/>
    </row>
    <row r="54" spans="1:6" ht="11.25">
      <c r="A54" s="179"/>
      <c r="B54" s="179"/>
      <c r="C54" s="187"/>
      <c r="D54" s="179"/>
      <c r="E54" s="187"/>
      <c r="F54" s="8"/>
    </row>
    <row r="55" spans="1:5" ht="11.25" customHeight="1">
      <c r="A55" s="10" t="s">
        <v>199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68"/>
      <c r="B58" s="185"/>
      <c r="C58" s="161"/>
      <c r="D58" s="161"/>
      <c r="E58" s="150"/>
      <c r="F58" s="26"/>
    </row>
    <row r="59" spans="1:6" ht="11.25">
      <c r="A59" s="168"/>
      <c r="B59" s="185"/>
      <c r="C59" s="161"/>
      <c r="D59" s="161"/>
      <c r="E59" s="150"/>
      <c r="F59" s="26"/>
    </row>
    <row r="60" spans="1:6" ht="11.25">
      <c r="A60" s="168"/>
      <c r="B60" s="185"/>
      <c r="C60" s="161"/>
      <c r="D60" s="161"/>
      <c r="E60" s="150"/>
      <c r="F60" s="26"/>
    </row>
    <row r="61" spans="1:6" ht="11.25">
      <c r="A61" s="168"/>
      <c r="B61" s="308" t="s">
        <v>279</v>
      </c>
      <c r="C61" s="161"/>
      <c r="D61" s="161"/>
      <c r="E61" s="150"/>
      <c r="F61" s="26"/>
    </row>
    <row r="62" spans="1:6" ht="11.25">
      <c r="A62" s="168"/>
      <c r="B62" s="185"/>
      <c r="C62" s="161"/>
      <c r="D62" s="161"/>
      <c r="E62" s="150"/>
      <c r="F62" s="26"/>
    </row>
    <row r="63" spans="1:6" ht="11.25">
      <c r="A63" s="168"/>
      <c r="B63" s="185"/>
      <c r="C63" s="161"/>
      <c r="D63" s="161"/>
      <c r="E63" s="150"/>
      <c r="F63" s="26"/>
    </row>
    <row r="64" spans="1:6" ht="11.25">
      <c r="A64" s="168"/>
      <c r="B64" s="185"/>
      <c r="C64" s="161"/>
      <c r="D64" s="161"/>
      <c r="E64" s="150"/>
      <c r="F64" s="26"/>
    </row>
    <row r="65" spans="1:6" ht="11.25">
      <c r="A65" s="186"/>
      <c r="B65" s="186" t="s">
        <v>55</v>
      </c>
      <c r="C65" s="27">
        <f>SUM(C58:C64)</f>
        <v>0</v>
      </c>
      <c r="D65" s="162"/>
      <c r="E65" s="20"/>
      <c r="F65" s="28"/>
    </row>
    <row r="66" spans="1:6" ht="11.25">
      <c r="A66" s="179"/>
      <c r="B66" s="179"/>
      <c r="C66" s="187"/>
      <c r="D66" s="179"/>
      <c r="E66" s="187"/>
      <c r="F66" s="8"/>
    </row>
    <row r="67" spans="1:6" ht="11.25">
      <c r="A67" s="179"/>
      <c r="B67" s="179"/>
      <c r="C67" s="187"/>
      <c r="D67" s="179"/>
      <c r="E67" s="187"/>
      <c r="F67" s="8"/>
    </row>
    <row r="68" spans="1:5" ht="11.25" customHeight="1">
      <c r="A68" s="10" t="s">
        <v>200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80"/>
      <c r="B71" s="180"/>
      <c r="C71" s="150"/>
      <c r="D71" s="150"/>
      <c r="E71" s="150"/>
      <c r="F71" s="26"/>
    </row>
    <row r="72" spans="1:6" ht="11.25">
      <c r="A72" s="180"/>
      <c r="B72" s="180"/>
      <c r="C72" s="150"/>
      <c r="D72" s="150"/>
      <c r="E72" s="150"/>
      <c r="F72" s="26"/>
    </row>
    <row r="73" spans="1:6" ht="11.25">
      <c r="A73" s="180"/>
      <c r="B73" s="180"/>
      <c r="C73" s="150"/>
      <c r="D73" s="150"/>
      <c r="E73" s="150"/>
      <c r="F73" s="26"/>
    </row>
    <row r="74" spans="1:6" ht="11.25">
      <c r="A74" s="180"/>
      <c r="B74" s="307" t="s">
        <v>279</v>
      </c>
      <c r="C74" s="150"/>
      <c r="D74" s="150"/>
      <c r="E74" s="150"/>
      <c r="F74" s="26"/>
    </row>
    <row r="75" spans="1:6" ht="11.25">
      <c r="A75" s="180"/>
      <c r="B75" s="180"/>
      <c r="C75" s="150"/>
      <c r="D75" s="150"/>
      <c r="E75" s="150"/>
      <c r="F75" s="26"/>
    </row>
    <row r="76" spans="1:6" ht="11.25">
      <c r="A76" s="180"/>
      <c r="B76" s="180"/>
      <c r="C76" s="150"/>
      <c r="D76" s="150"/>
      <c r="E76" s="150"/>
      <c r="F76" s="26"/>
    </row>
    <row r="77" spans="1:6" ht="11.25">
      <c r="A77" s="180"/>
      <c r="B77" s="180"/>
      <c r="C77" s="150"/>
      <c r="D77" s="150"/>
      <c r="E77" s="150"/>
      <c r="F77" s="26"/>
    </row>
    <row r="78" spans="1:6" ht="11.25">
      <c r="A78" s="188"/>
      <c r="B78" s="188" t="s">
        <v>55</v>
      </c>
      <c r="C78" s="31">
        <f>SUM(C71:C77)</f>
        <v>0</v>
      </c>
      <c r="D78" s="163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6">
      <selection activeCell="B22" sqref="B2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252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193</v>
      </c>
      <c r="B5" s="34"/>
      <c r="C5" s="35"/>
      <c r="D5" s="9"/>
      <c r="E5" s="9"/>
      <c r="F5" s="290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31" t="s">
        <v>51</v>
      </c>
      <c r="D7" s="37" t="s">
        <v>260</v>
      </c>
      <c r="E7" s="37" t="s">
        <v>211</v>
      </c>
      <c r="F7" s="37" t="s">
        <v>57</v>
      </c>
    </row>
    <row r="8" spans="1:6" ht="11.25">
      <c r="A8" s="168"/>
      <c r="B8" s="168"/>
      <c r="C8" s="190"/>
      <c r="D8" s="190"/>
      <c r="E8" s="190"/>
      <c r="F8" s="190"/>
    </row>
    <row r="9" spans="1:6" ht="11.25">
      <c r="A9" s="168"/>
      <c r="B9" s="168"/>
      <c r="C9" s="190"/>
      <c r="D9" s="190"/>
      <c r="E9" s="190"/>
      <c r="F9" s="190"/>
    </row>
    <row r="10" spans="1:6" ht="11.25">
      <c r="A10" s="168"/>
      <c r="B10" s="318" t="s">
        <v>279</v>
      </c>
      <c r="C10" s="190"/>
      <c r="D10" s="190"/>
      <c r="E10" s="190"/>
      <c r="F10" s="190"/>
    </row>
    <row r="11" spans="1:6" ht="11.25">
      <c r="A11" s="168"/>
      <c r="B11" s="168"/>
      <c r="C11" s="190"/>
      <c r="D11" s="190"/>
      <c r="E11" s="190"/>
      <c r="F11" s="190"/>
    </row>
    <row r="12" spans="1:6" ht="11.25">
      <c r="A12" s="168"/>
      <c r="B12" s="168"/>
      <c r="C12" s="190"/>
      <c r="D12" s="190"/>
      <c r="E12" s="190"/>
      <c r="F12" s="190"/>
    </row>
    <row r="13" spans="1:8" ht="11.25">
      <c r="A13" s="168"/>
      <c r="B13" s="168"/>
      <c r="C13" s="190"/>
      <c r="D13" s="190"/>
      <c r="E13" s="190"/>
      <c r="F13" s="190"/>
      <c r="H13" s="38"/>
    </row>
    <row r="14" spans="1:6" ht="11.25">
      <c r="A14" s="170"/>
      <c r="B14" s="170" t="s">
        <v>55</v>
      </c>
      <c r="C14" s="191">
        <f>SUM(C8:C13)</f>
        <v>0</v>
      </c>
      <c r="D14" s="191">
        <f>SUM(D8:D13)</f>
        <v>0</v>
      </c>
      <c r="E14" s="191"/>
      <c r="F14" s="191">
        <f>SUM(F8:F13)</f>
        <v>0</v>
      </c>
    </row>
    <row r="15" spans="1:6" ht="11.25">
      <c r="A15" s="179"/>
      <c r="B15" s="179"/>
      <c r="C15" s="187"/>
      <c r="D15" s="187"/>
      <c r="E15" s="187"/>
      <c r="F15" s="187"/>
    </row>
    <row r="16" spans="1:6" ht="11.25">
      <c r="A16" s="179"/>
      <c r="B16" s="179"/>
      <c r="C16" s="187"/>
      <c r="D16" s="187"/>
      <c r="E16" s="187"/>
      <c r="F16" s="187"/>
    </row>
    <row r="17" spans="1:6" s="36" customFormat="1" ht="11.25" customHeight="1">
      <c r="A17" s="34" t="s">
        <v>201</v>
      </c>
      <c r="B17" s="34"/>
      <c r="C17" s="35"/>
      <c r="D17" s="9"/>
      <c r="E17" s="9"/>
      <c r="F17" s="290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31" t="s">
        <v>51</v>
      </c>
      <c r="D19" s="37" t="s">
        <v>260</v>
      </c>
      <c r="E19" s="37" t="s">
        <v>211</v>
      </c>
      <c r="F19" s="37" t="s">
        <v>57</v>
      </c>
    </row>
    <row r="20" spans="1:6" ht="11.25">
      <c r="A20" s="168"/>
      <c r="B20" s="168"/>
      <c r="C20" s="190"/>
      <c r="D20" s="190"/>
      <c r="E20" s="190"/>
      <c r="F20" s="190"/>
    </row>
    <row r="21" spans="1:6" s="285" customFormat="1" ht="11.25">
      <c r="A21" s="168"/>
      <c r="B21" s="318" t="s">
        <v>279</v>
      </c>
      <c r="C21" s="190"/>
      <c r="D21" s="190"/>
      <c r="E21" s="190"/>
      <c r="F21" s="190"/>
    </row>
    <row r="22" spans="1:6" ht="11.25">
      <c r="A22" s="168"/>
      <c r="B22" s="168"/>
      <c r="C22" s="190"/>
      <c r="D22" s="190"/>
      <c r="E22" s="190"/>
      <c r="F22" s="190"/>
    </row>
    <row r="23" spans="1:6" ht="11.25">
      <c r="A23" s="168"/>
      <c r="B23" s="168"/>
      <c r="C23" s="190"/>
      <c r="D23" s="190"/>
      <c r="E23" s="190"/>
      <c r="F23" s="190"/>
    </row>
    <row r="24" spans="1:6" ht="11.25">
      <c r="A24" s="170"/>
      <c r="B24" s="170" t="s">
        <v>55</v>
      </c>
      <c r="C24" s="191">
        <f>SUM(C20:C23)</f>
        <v>0</v>
      </c>
      <c r="D24" s="191">
        <f>SUM(D20:D23)</f>
        <v>0</v>
      </c>
      <c r="E24" s="191"/>
      <c r="F24" s="191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zoomScalePageLayoutView="0" workbookViewId="0" topLeftCell="A61">
      <selection activeCell="A9" sqref="A9:D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252</v>
      </c>
      <c r="B2" s="3"/>
    </row>
    <row r="3" ht="11.25">
      <c r="J3" s="19"/>
    </row>
    <row r="4" ht="11.25">
      <c r="J4" s="19"/>
    </row>
    <row r="5" spans="1:9" ht="11.25" customHeight="1">
      <c r="A5" s="10" t="s">
        <v>194</v>
      </c>
      <c r="B5" s="11"/>
      <c r="E5" s="39"/>
      <c r="F5" s="39"/>
      <c r="I5" s="55" t="s">
        <v>58</v>
      </c>
    </row>
    <row r="6" spans="1:6" ht="11.25">
      <c r="A6" s="40"/>
      <c r="B6" s="40"/>
      <c r="C6" s="39"/>
      <c r="D6" s="39"/>
      <c r="E6" s="39"/>
      <c r="F6" s="39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11.25">
      <c r="A8" s="185"/>
      <c r="B8" s="192"/>
      <c r="C8" s="150"/>
      <c r="D8" s="151"/>
      <c r="E8" s="151"/>
      <c r="F8" s="151"/>
      <c r="G8" s="152"/>
      <c r="H8" s="156"/>
      <c r="I8" s="157"/>
    </row>
    <row r="9" spans="1:9" ht="11.25">
      <c r="A9" s="185" t="s">
        <v>280</v>
      </c>
      <c r="B9" s="192" t="s">
        <v>281</v>
      </c>
      <c r="C9" s="150">
        <v>3783.13</v>
      </c>
      <c r="D9" s="151">
        <v>3783.13</v>
      </c>
      <c r="E9" s="151"/>
      <c r="F9" s="151"/>
      <c r="G9" s="152"/>
      <c r="H9" s="156"/>
      <c r="I9" s="157"/>
    </row>
    <row r="10" spans="1:9" ht="11.25">
      <c r="A10" s="185"/>
      <c r="B10" s="192"/>
      <c r="C10" s="153"/>
      <c r="D10" s="151"/>
      <c r="E10" s="151"/>
      <c r="F10" s="151"/>
      <c r="G10" s="152"/>
      <c r="H10" s="156"/>
      <c r="I10" s="157"/>
    </row>
    <row r="11" spans="1:9" ht="11.25">
      <c r="A11" s="185"/>
      <c r="B11" s="192"/>
      <c r="C11" s="153"/>
      <c r="D11" s="151"/>
      <c r="E11" s="151"/>
      <c r="F11" s="151"/>
      <c r="G11" s="152"/>
      <c r="H11" s="156"/>
      <c r="I11" s="157"/>
    </row>
    <row r="12" spans="1:9" ht="11.25">
      <c r="A12" s="185"/>
      <c r="B12" s="192"/>
      <c r="C12" s="153"/>
      <c r="D12" s="151"/>
      <c r="E12" s="151"/>
      <c r="F12" s="151"/>
      <c r="G12" s="152"/>
      <c r="H12" s="156"/>
      <c r="I12" s="157"/>
    </row>
    <row r="13" spans="1:9" ht="11.25">
      <c r="A13" s="185"/>
      <c r="B13" s="192"/>
      <c r="C13" s="153"/>
      <c r="D13" s="151"/>
      <c r="E13" s="151"/>
      <c r="F13" s="151"/>
      <c r="G13" s="152"/>
      <c r="H13" s="156"/>
      <c r="I13" s="157"/>
    </row>
    <row r="14" spans="1:9" ht="11.25">
      <c r="A14" s="170"/>
      <c r="B14" s="170" t="s">
        <v>55</v>
      </c>
      <c r="C14" s="191">
        <f>SUM(C8:C13)</f>
        <v>3783.13</v>
      </c>
      <c r="D14" s="191">
        <f>SUM(D8:D13)</f>
        <v>3783.13</v>
      </c>
      <c r="E14" s="191">
        <f>SUM(E8:E13)</f>
        <v>0</v>
      </c>
      <c r="F14" s="191">
        <f>SUM(F8:F13)</f>
        <v>0</v>
      </c>
      <c r="G14" s="162">
        <f>SUM(G8:G13)</f>
        <v>0</v>
      </c>
      <c r="H14" s="158"/>
      <c r="I14" s="158"/>
    </row>
    <row r="15" spans="1:9" ht="11.25">
      <c r="A15" s="179"/>
      <c r="B15" s="179"/>
      <c r="C15" s="187"/>
      <c r="D15" s="187"/>
      <c r="E15" s="187"/>
      <c r="F15" s="187"/>
      <c r="G15" s="187"/>
      <c r="H15" s="179"/>
      <c r="I15" s="179"/>
    </row>
    <row r="16" spans="1:9" ht="11.25">
      <c r="A16" s="179"/>
      <c r="B16" s="179"/>
      <c r="C16" s="187"/>
      <c r="D16" s="187"/>
      <c r="E16" s="187"/>
      <c r="F16" s="187"/>
      <c r="G16" s="187"/>
      <c r="H16" s="179"/>
      <c r="I16" s="179"/>
    </row>
    <row r="17" spans="1:9" ht="11.25" customHeight="1">
      <c r="A17" s="10" t="s">
        <v>202</v>
      </c>
      <c r="B17" s="11"/>
      <c r="E17" s="39"/>
      <c r="F17" s="39"/>
      <c r="I17" s="55" t="s">
        <v>58</v>
      </c>
    </row>
    <row r="18" spans="1:6" ht="11.25">
      <c r="A18" s="40"/>
      <c r="B18" s="40"/>
      <c r="C18" s="39"/>
      <c r="D18" s="39"/>
      <c r="E18" s="39"/>
      <c r="F18" s="39"/>
    </row>
    <row r="19" spans="1:9" ht="15" customHeight="1">
      <c r="A19" s="15" t="s">
        <v>49</v>
      </c>
      <c r="B19" s="16" t="s">
        <v>50</v>
      </c>
      <c r="C19" s="41" t="s">
        <v>59</v>
      </c>
      <c r="D19" s="41" t="s">
        <v>60</v>
      </c>
      <c r="E19" s="41" t="s">
        <v>61</v>
      </c>
      <c r="F19" s="41" t="s">
        <v>62</v>
      </c>
      <c r="G19" s="42" t="s">
        <v>63</v>
      </c>
      <c r="H19" s="16" t="s">
        <v>64</v>
      </c>
      <c r="I19" s="16" t="s">
        <v>65</v>
      </c>
    </row>
    <row r="20" spans="1:9" ht="11.25">
      <c r="A20" s="180"/>
      <c r="B20" s="180"/>
      <c r="C20" s="150"/>
      <c r="D20" s="154"/>
      <c r="E20" s="154"/>
      <c r="F20" s="154"/>
      <c r="G20" s="154"/>
      <c r="H20" s="156"/>
      <c r="I20" s="156"/>
    </row>
    <row r="21" spans="1:9" ht="11.25">
      <c r="A21" s="180"/>
      <c r="B21" s="309" t="s">
        <v>279</v>
      </c>
      <c r="C21" s="150"/>
      <c r="D21" s="154"/>
      <c r="E21" s="154"/>
      <c r="F21" s="154"/>
      <c r="G21" s="154"/>
      <c r="H21" s="156"/>
      <c r="I21" s="156"/>
    </row>
    <row r="22" spans="1:9" ht="11.25">
      <c r="A22" s="180"/>
      <c r="B22" s="180"/>
      <c r="C22" s="150"/>
      <c r="D22" s="154"/>
      <c r="E22" s="154"/>
      <c r="F22" s="154"/>
      <c r="G22" s="154"/>
      <c r="H22" s="156"/>
      <c r="I22" s="156"/>
    </row>
    <row r="23" spans="1:9" ht="11.25">
      <c r="A23" s="180"/>
      <c r="B23" s="180"/>
      <c r="C23" s="150"/>
      <c r="D23" s="154"/>
      <c r="E23" s="154"/>
      <c r="F23" s="154"/>
      <c r="G23" s="154"/>
      <c r="H23" s="156"/>
      <c r="I23" s="156"/>
    </row>
    <row r="24" spans="1:9" ht="11.25">
      <c r="A24" s="193"/>
      <c r="B24" s="193" t="s">
        <v>55</v>
      </c>
      <c r="C24" s="158">
        <f>SUM(C20:C23)</f>
        <v>0</v>
      </c>
      <c r="D24" s="158">
        <f>SUM(D20:D23)</f>
        <v>0</v>
      </c>
      <c r="E24" s="158">
        <f>SUM(E20:E23)</f>
        <v>0</v>
      </c>
      <c r="F24" s="158">
        <f>SUM(F20:F23)</f>
        <v>0</v>
      </c>
      <c r="G24" s="158">
        <f>SUM(G20:G23)</f>
        <v>0</v>
      </c>
      <c r="H24" s="158"/>
      <c r="I24" s="158"/>
    </row>
    <row r="26" spans="3:7" s="285" customFormat="1" ht="11.25">
      <c r="C26" s="9"/>
      <c r="D26" s="9"/>
      <c r="E26" s="9"/>
      <c r="F26" s="9"/>
      <c r="G26" s="9"/>
    </row>
    <row r="27" spans="1:9" s="285" customFormat="1" ht="11.25">
      <c r="A27" s="10" t="s">
        <v>268</v>
      </c>
      <c r="B27" s="11"/>
      <c r="C27" s="11"/>
      <c r="D27" s="9"/>
      <c r="E27" s="39"/>
      <c r="F27" s="39"/>
      <c r="G27" s="9"/>
      <c r="I27" s="55" t="s">
        <v>58</v>
      </c>
    </row>
    <row r="28" spans="1:7" s="285" customFormat="1" ht="11.25">
      <c r="A28" s="40"/>
      <c r="B28" s="40"/>
      <c r="C28" s="39"/>
      <c r="D28" s="39"/>
      <c r="E28" s="39"/>
      <c r="F28" s="39"/>
      <c r="G28" s="9"/>
    </row>
    <row r="29" spans="1:9" s="285" customFormat="1" ht="11.25">
      <c r="A29" s="15" t="s">
        <v>49</v>
      </c>
      <c r="B29" s="16" t="s">
        <v>50</v>
      </c>
      <c r="C29" s="41" t="s">
        <v>59</v>
      </c>
      <c r="D29" s="41" t="s">
        <v>60</v>
      </c>
      <c r="E29" s="41" t="s">
        <v>61</v>
      </c>
      <c r="F29" s="41" t="s">
        <v>62</v>
      </c>
      <c r="G29" s="42" t="s">
        <v>63</v>
      </c>
      <c r="H29" s="16" t="s">
        <v>64</v>
      </c>
      <c r="I29" s="16" t="s">
        <v>65</v>
      </c>
    </row>
    <row r="30" spans="1:9" s="285" customFormat="1" ht="11.25">
      <c r="A30" s="180"/>
      <c r="B30" s="180"/>
      <c r="C30" s="150"/>
      <c r="D30" s="154"/>
      <c r="E30" s="154"/>
      <c r="F30" s="154"/>
      <c r="G30" s="154"/>
      <c r="H30" s="156"/>
      <c r="I30" s="156"/>
    </row>
    <row r="31" spans="1:9" s="285" customFormat="1" ht="11.25">
      <c r="A31" s="180"/>
      <c r="B31" s="309" t="s">
        <v>279</v>
      </c>
      <c r="C31" s="150"/>
      <c r="D31" s="154"/>
      <c r="E31" s="154"/>
      <c r="F31" s="154"/>
      <c r="G31" s="154"/>
      <c r="H31" s="156"/>
      <c r="I31" s="156"/>
    </row>
    <row r="32" spans="1:9" s="285" customFormat="1" ht="11.25">
      <c r="A32" s="180"/>
      <c r="B32" s="180"/>
      <c r="C32" s="150"/>
      <c r="D32" s="154"/>
      <c r="E32" s="154"/>
      <c r="F32" s="154"/>
      <c r="G32" s="154"/>
      <c r="H32" s="156"/>
      <c r="I32" s="156"/>
    </row>
    <row r="33" spans="1:9" s="285" customFormat="1" ht="11.25">
      <c r="A33" s="180"/>
      <c r="B33" s="180"/>
      <c r="C33" s="150"/>
      <c r="D33" s="154"/>
      <c r="E33" s="154"/>
      <c r="F33" s="154"/>
      <c r="G33" s="154"/>
      <c r="H33" s="156"/>
      <c r="I33" s="156"/>
    </row>
    <row r="34" spans="1:9" s="285" customFormat="1" ht="11.25">
      <c r="A34" s="193"/>
      <c r="B34" s="193" t="s">
        <v>55</v>
      </c>
      <c r="C34" s="158">
        <f>SUM(C30:C33)</f>
        <v>0</v>
      </c>
      <c r="D34" s="158">
        <f>SUM(D30:D33)</f>
        <v>0</v>
      </c>
      <c r="E34" s="158">
        <f>SUM(E30:E33)</f>
        <v>0</v>
      </c>
      <c r="F34" s="158">
        <f>SUM(F30:F33)</f>
        <v>0</v>
      </c>
      <c r="G34" s="158">
        <f>SUM(G30:G33)</f>
        <v>0</v>
      </c>
      <c r="H34" s="158"/>
      <c r="I34" s="158"/>
    </row>
    <row r="35" spans="3:7" s="285" customFormat="1" ht="11.25">
      <c r="C35" s="9"/>
      <c r="D35" s="9"/>
      <c r="E35" s="9"/>
      <c r="F35" s="9"/>
      <c r="G35" s="9"/>
    </row>
    <row r="36" spans="3:7" s="285" customFormat="1" ht="11.25">
      <c r="C36" s="9"/>
      <c r="D36" s="9"/>
      <c r="E36" s="9"/>
      <c r="F36" s="9"/>
      <c r="G36" s="9"/>
    </row>
    <row r="37" spans="1:9" s="285" customFormat="1" ht="11.25">
      <c r="A37" s="10" t="s">
        <v>269</v>
      </c>
      <c r="B37" s="11"/>
      <c r="C37" s="11"/>
      <c r="D37" s="9"/>
      <c r="E37" s="39"/>
      <c r="F37" s="39"/>
      <c r="G37" s="9"/>
      <c r="I37" s="55" t="s">
        <v>58</v>
      </c>
    </row>
    <row r="38" spans="1:7" s="285" customFormat="1" ht="11.25">
      <c r="A38" s="40"/>
      <c r="B38" s="40"/>
      <c r="C38" s="39"/>
      <c r="D38" s="39"/>
      <c r="E38" s="39"/>
      <c r="F38" s="39"/>
      <c r="G38" s="9"/>
    </row>
    <row r="39" spans="1:9" s="285" customFormat="1" ht="11.25">
      <c r="A39" s="15" t="s">
        <v>49</v>
      </c>
      <c r="B39" s="16" t="s">
        <v>50</v>
      </c>
      <c r="C39" s="41" t="s">
        <v>59</v>
      </c>
      <c r="D39" s="41" t="s">
        <v>60</v>
      </c>
      <c r="E39" s="41" t="s">
        <v>61</v>
      </c>
      <c r="F39" s="41" t="s">
        <v>62</v>
      </c>
      <c r="G39" s="42" t="s">
        <v>63</v>
      </c>
      <c r="H39" s="16" t="s">
        <v>64</v>
      </c>
      <c r="I39" s="16" t="s">
        <v>65</v>
      </c>
    </row>
    <row r="40" spans="1:9" s="285" customFormat="1" ht="11.25">
      <c r="A40" s="180"/>
      <c r="B40" s="180"/>
      <c r="C40" s="150"/>
      <c r="D40" s="154"/>
      <c r="E40" s="154"/>
      <c r="F40" s="154"/>
      <c r="G40" s="154"/>
      <c r="H40" s="156"/>
      <c r="I40" s="156"/>
    </row>
    <row r="41" spans="1:9" s="285" customFormat="1" ht="11.25">
      <c r="A41" s="180"/>
      <c r="B41" s="309" t="s">
        <v>279</v>
      </c>
      <c r="C41" s="150"/>
      <c r="D41" s="154"/>
      <c r="E41" s="154"/>
      <c r="F41" s="154"/>
      <c r="G41" s="154"/>
      <c r="H41" s="156"/>
      <c r="I41" s="156"/>
    </row>
    <row r="42" spans="1:11" s="285" customFormat="1" ht="11.25">
      <c r="A42" s="180"/>
      <c r="B42" s="180"/>
      <c r="C42" s="150"/>
      <c r="D42" s="154"/>
      <c r="E42" s="154"/>
      <c r="F42" s="154"/>
      <c r="G42" s="154"/>
      <c r="H42" s="156"/>
      <c r="I42" s="156"/>
      <c r="K42" s="9"/>
    </row>
    <row r="43" spans="1:11" s="285" customFormat="1" ht="11.25">
      <c r="A43" s="180"/>
      <c r="B43" s="180"/>
      <c r="C43" s="150"/>
      <c r="D43" s="154"/>
      <c r="E43" s="154"/>
      <c r="F43" s="154"/>
      <c r="G43" s="154"/>
      <c r="H43" s="156"/>
      <c r="I43" s="156"/>
      <c r="K43" s="9"/>
    </row>
    <row r="44" spans="1:11" s="285" customFormat="1" ht="11.25">
      <c r="A44" s="193"/>
      <c r="B44" s="193" t="s">
        <v>55</v>
      </c>
      <c r="C44" s="158">
        <f>SUM(C40:C43)</f>
        <v>0</v>
      </c>
      <c r="D44" s="158">
        <f>SUM(D40:D43)</f>
        <v>0</v>
      </c>
      <c r="E44" s="158">
        <f>SUM(E40:E43)</f>
        <v>0</v>
      </c>
      <c r="F44" s="158">
        <f>SUM(F40:F43)</f>
        <v>0</v>
      </c>
      <c r="G44" s="158">
        <f>SUM(G40:G43)</f>
        <v>0</v>
      </c>
      <c r="H44" s="158"/>
      <c r="I44" s="158"/>
      <c r="K44" s="9"/>
    </row>
    <row r="45" spans="3:7" s="285" customFormat="1" ht="11.25">
      <c r="C45" s="9"/>
      <c r="D45" s="9"/>
      <c r="E45" s="9"/>
      <c r="F45" s="9"/>
      <c r="G45" s="9"/>
    </row>
    <row r="46" spans="3:7" s="285" customFormat="1" ht="11.25">
      <c r="C46" s="9"/>
      <c r="D46" s="9"/>
      <c r="E46" s="9"/>
      <c r="F46" s="9"/>
      <c r="G46" s="9"/>
    </row>
    <row r="47" spans="1:9" s="285" customFormat="1" ht="11.25">
      <c r="A47" s="10" t="s">
        <v>270</v>
      </c>
      <c r="B47" s="11"/>
      <c r="C47" s="9"/>
      <c r="D47" s="9"/>
      <c r="E47" s="39"/>
      <c r="F47" s="39"/>
      <c r="G47" s="9"/>
      <c r="I47" s="55" t="s">
        <v>58</v>
      </c>
    </row>
    <row r="48" spans="1:7" s="285" customFormat="1" ht="11.25">
      <c r="A48" s="40"/>
      <c r="B48" s="40"/>
      <c r="C48" s="39"/>
      <c r="D48" s="39"/>
      <c r="E48" s="39"/>
      <c r="F48" s="39"/>
      <c r="G48" s="9"/>
    </row>
    <row r="49" spans="1:9" s="285" customFormat="1" ht="11.25">
      <c r="A49" s="15" t="s">
        <v>49</v>
      </c>
      <c r="B49" s="16" t="s">
        <v>50</v>
      </c>
      <c r="C49" s="41" t="s">
        <v>59</v>
      </c>
      <c r="D49" s="41" t="s">
        <v>60</v>
      </c>
      <c r="E49" s="41" t="s">
        <v>61</v>
      </c>
      <c r="F49" s="41" t="s">
        <v>62</v>
      </c>
      <c r="G49" s="42" t="s">
        <v>63</v>
      </c>
      <c r="H49" s="16" t="s">
        <v>64</v>
      </c>
      <c r="I49" s="16" t="s">
        <v>65</v>
      </c>
    </row>
    <row r="50" spans="1:9" s="285" customFormat="1" ht="11.25">
      <c r="A50" s="180"/>
      <c r="B50" s="180"/>
      <c r="C50" s="150"/>
      <c r="D50" s="154"/>
      <c r="E50" s="154"/>
      <c r="F50" s="154"/>
      <c r="G50" s="154"/>
      <c r="H50" s="156"/>
      <c r="I50" s="156"/>
    </row>
    <row r="51" spans="1:9" s="285" customFormat="1" ht="11.25">
      <c r="A51" s="180"/>
      <c r="B51" s="309" t="s">
        <v>279</v>
      </c>
      <c r="C51" s="150"/>
      <c r="D51" s="154"/>
      <c r="E51" s="154"/>
      <c r="F51" s="154"/>
      <c r="G51" s="154"/>
      <c r="H51" s="156"/>
      <c r="I51" s="156"/>
    </row>
    <row r="52" spans="1:9" s="285" customFormat="1" ht="11.25">
      <c r="A52" s="180"/>
      <c r="B52" s="180"/>
      <c r="C52" s="150"/>
      <c r="D52" s="154"/>
      <c r="E52" s="154"/>
      <c r="F52" s="154"/>
      <c r="G52" s="154"/>
      <c r="H52" s="156"/>
      <c r="I52" s="156"/>
    </row>
    <row r="53" spans="1:9" s="285" customFormat="1" ht="11.25">
      <c r="A53" s="180"/>
      <c r="B53" s="180"/>
      <c r="C53" s="150"/>
      <c r="D53" s="154"/>
      <c r="E53" s="154"/>
      <c r="F53" s="154"/>
      <c r="G53" s="154"/>
      <c r="H53" s="156"/>
      <c r="I53" s="156"/>
    </row>
    <row r="54" spans="1:9" s="285" customFormat="1" ht="11.25">
      <c r="A54" s="193"/>
      <c r="B54" s="193" t="s">
        <v>55</v>
      </c>
      <c r="C54" s="158">
        <f>SUM(C50:C53)</f>
        <v>0</v>
      </c>
      <c r="D54" s="158">
        <f>SUM(D50:D53)</f>
        <v>0</v>
      </c>
      <c r="E54" s="158">
        <f>SUM(E50:E53)</f>
        <v>0</v>
      </c>
      <c r="F54" s="158">
        <f>SUM(F50:F53)</f>
        <v>0</v>
      </c>
      <c r="G54" s="158">
        <f>SUM(G50:G53)</f>
        <v>0</v>
      </c>
      <c r="H54" s="158"/>
      <c r="I54" s="158"/>
    </row>
    <row r="55" spans="3:7" s="285" customFormat="1" ht="11.25">
      <c r="C55" s="9"/>
      <c r="D55" s="9"/>
      <c r="E55" s="9"/>
      <c r="F55" s="9"/>
      <c r="G55" s="9"/>
    </row>
    <row r="56" spans="3:7" s="285" customFormat="1" ht="11.25">
      <c r="C56" s="9"/>
      <c r="D56" s="9"/>
      <c r="E56" s="9"/>
      <c r="F56" s="9"/>
      <c r="G56" s="9"/>
    </row>
    <row r="57" spans="1:9" s="285" customFormat="1" ht="11.25">
      <c r="A57" s="10" t="s">
        <v>271</v>
      </c>
      <c r="B57" s="11"/>
      <c r="C57" s="9"/>
      <c r="D57" s="9"/>
      <c r="E57" s="39"/>
      <c r="F57" s="39"/>
      <c r="G57" s="9"/>
      <c r="I57" s="55" t="s">
        <v>58</v>
      </c>
    </row>
    <row r="58" spans="1:7" s="285" customFormat="1" ht="11.25">
      <c r="A58" s="40"/>
      <c r="B58" s="40"/>
      <c r="C58" s="39"/>
      <c r="D58" s="39"/>
      <c r="E58" s="39"/>
      <c r="F58" s="39"/>
      <c r="G58" s="9"/>
    </row>
    <row r="59" spans="1:9" s="285" customFormat="1" ht="11.25">
      <c r="A59" s="15" t="s">
        <v>49</v>
      </c>
      <c r="B59" s="16" t="s">
        <v>50</v>
      </c>
      <c r="C59" s="41" t="s">
        <v>59</v>
      </c>
      <c r="D59" s="41" t="s">
        <v>60</v>
      </c>
      <c r="E59" s="41" t="s">
        <v>61</v>
      </c>
      <c r="F59" s="41" t="s">
        <v>62</v>
      </c>
      <c r="G59" s="42" t="s">
        <v>63</v>
      </c>
      <c r="H59" s="16" t="s">
        <v>64</v>
      </c>
      <c r="I59" s="16" t="s">
        <v>65</v>
      </c>
    </row>
    <row r="60" spans="1:11" s="285" customFormat="1" ht="11.25">
      <c r="A60" s="180"/>
      <c r="B60" s="180"/>
      <c r="C60" s="150"/>
      <c r="D60" s="154"/>
      <c r="E60" s="154"/>
      <c r="F60" s="154"/>
      <c r="G60" s="154"/>
      <c r="H60" s="156"/>
      <c r="I60" s="156"/>
      <c r="K60" s="9"/>
    </row>
    <row r="61" spans="1:11" s="285" customFormat="1" ht="11.25">
      <c r="A61" s="180"/>
      <c r="B61" s="309" t="s">
        <v>279</v>
      </c>
      <c r="C61" s="150"/>
      <c r="D61" s="154"/>
      <c r="E61" s="154"/>
      <c r="F61" s="154"/>
      <c r="G61" s="154"/>
      <c r="H61" s="156"/>
      <c r="I61" s="156"/>
      <c r="K61" s="9"/>
    </row>
    <row r="62" spans="1:9" s="285" customFormat="1" ht="11.25">
      <c r="A62" s="180"/>
      <c r="B62" s="180"/>
      <c r="C62" s="150"/>
      <c r="D62" s="154"/>
      <c r="E62" s="154"/>
      <c r="F62" s="154"/>
      <c r="G62" s="154"/>
      <c r="H62" s="156"/>
      <c r="I62" s="156"/>
    </row>
    <row r="63" spans="1:9" s="285" customFormat="1" ht="11.25">
      <c r="A63" s="180"/>
      <c r="B63" s="180"/>
      <c r="C63" s="150"/>
      <c r="D63" s="154"/>
      <c r="E63" s="154"/>
      <c r="F63" s="154"/>
      <c r="G63" s="154"/>
      <c r="H63" s="156"/>
      <c r="I63" s="156"/>
    </row>
    <row r="64" spans="1:9" s="285" customFormat="1" ht="11.25">
      <c r="A64" s="193"/>
      <c r="B64" s="193" t="s">
        <v>55</v>
      </c>
      <c r="C64" s="158">
        <f>SUM(C60:C63)</f>
        <v>0</v>
      </c>
      <c r="D64" s="158">
        <f>SUM(D60:D63)</f>
        <v>0</v>
      </c>
      <c r="E64" s="158">
        <f>SUM(E60:E63)</f>
        <v>0</v>
      </c>
      <c r="F64" s="158">
        <f>SUM(F60:F63)</f>
        <v>0</v>
      </c>
      <c r="G64" s="158">
        <f>SUM(G60:G63)</f>
        <v>0</v>
      </c>
      <c r="H64" s="158"/>
      <c r="I64" s="158"/>
    </row>
    <row r="65" spans="3:7" s="285" customFormat="1" ht="11.25">
      <c r="C65" s="9"/>
      <c r="D65" s="9"/>
      <c r="E65" s="9"/>
      <c r="F65" s="9"/>
      <c r="G65" s="9"/>
    </row>
    <row r="66" spans="3:7" s="285" customFormat="1" ht="11.25">
      <c r="C66" s="9"/>
      <c r="D66" s="9"/>
      <c r="E66" s="9"/>
      <c r="F66" s="9"/>
      <c r="G66" s="9"/>
    </row>
    <row r="67" spans="1:9" s="285" customFormat="1" ht="11.25">
      <c r="A67" s="10" t="s">
        <v>272</v>
      </c>
      <c r="B67" s="11"/>
      <c r="C67" s="9"/>
      <c r="D67" s="9"/>
      <c r="E67" s="39"/>
      <c r="F67" s="39"/>
      <c r="G67" s="9"/>
      <c r="I67" s="55" t="s">
        <v>58</v>
      </c>
    </row>
    <row r="68" spans="1:7" s="285" customFormat="1" ht="11.25">
      <c r="A68" s="40"/>
      <c r="B68" s="40"/>
      <c r="C68" s="39"/>
      <c r="D68" s="39"/>
      <c r="E68" s="39"/>
      <c r="F68" s="39"/>
      <c r="G68" s="9"/>
    </row>
    <row r="69" spans="1:9" s="285" customFormat="1" ht="11.25">
      <c r="A69" s="15" t="s">
        <v>49</v>
      </c>
      <c r="B69" s="16" t="s">
        <v>50</v>
      </c>
      <c r="C69" s="41" t="s">
        <v>59</v>
      </c>
      <c r="D69" s="41" t="s">
        <v>60</v>
      </c>
      <c r="E69" s="41" t="s">
        <v>61</v>
      </c>
      <c r="F69" s="41" t="s">
        <v>62</v>
      </c>
      <c r="G69" s="42" t="s">
        <v>63</v>
      </c>
      <c r="H69" s="16" t="s">
        <v>64</v>
      </c>
      <c r="I69" s="16" t="s">
        <v>65</v>
      </c>
    </row>
    <row r="70" spans="1:9" s="285" customFormat="1" ht="11.25">
      <c r="A70" s="180"/>
      <c r="B70" s="180"/>
      <c r="C70" s="150"/>
      <c r="D70" s="154"/>
      <c r="E70" s="154"/>
      <c r="F70" s="154"/>
      <c r="G70" s="154"/>
      <c r="H70" s="156"/>
      <c r="I70" s="156"/>
    </row>
    <row r="71" spans="1:9" s="285" customFormat="1" ht="11.25">
      <c r="A71" s="180"/>
      <c r="B71" s="309" t="s">
        <v>279</v>
      </c>
      <c r="C71" s="150"/>
      <c r="D71" s="154"/>
      <c r="E71" s="154"/>
      <c r="F71" s="154"/>
      <c r="G71" s="154"/>
      <c r="H71" s="156"/>
      <c r="I71" s="156"/>
    </row>
    <row r="72" spans="1:9" s="285" customFormat="1" ht="11.25">
      <c r="A72" s="180"/>
      <c r="B72" s="180"/>
      <c r="C72" s="150"/>
      <c r="D72" s="154"/>
      <c r="E72" s="154"/>
      <c r="F72" s="154"/>
      <c r="G72" s="154"/>
      <c r="H72" s="156"/>
      <c r="I72" s="156"/>
    </row>
    <row r="73" spans="1:9" s="285" customFormat="1" ht="11.25">
      <c r="A73" s="180"/>
      <c r="B73" s="180"/>
      <c r="C73" s="150"/>
      <c r="D73" s="154"/>
      <c r="E73" s="154"/>
      <c r="F73" s="154"/>
      <c r="G73" s="154"/>
      <c r="H73" s="156"/>
      <c r="I73" s="156"/>
    </row>
    <row r="74" spans="1:9" s="285" customFormat="1" ht="11.25">
      <c r="A74" s="193"/>
      <c r="B74" s="193" t="s">
        <v>55</v>
      </c>
      <c r="C74" s="158">
        <f>SUM(C70:C73)</f>
        <v>0</v>
      </c>
      <c r="D74" s="158">
        <f>SUM(D70:D73)</f>
        <v>0</v>
      </c>
      <c r="E74" s="158">
        <f>SUM(E70:E73)</f>
        <v>0</v>
      </c>
      <c r="F74" s="158">
        <f>SUM(F70:F73)</f>
        <v>0</v>
      </c>
      <c r="G74" s="158">
        <f>SUM(G70:G73)</f>
        <v>0</v>
      </c>
      <c r="H74" s="158"/>
      <c r="I74" s="158"/>
    </row>
    <row r="75" spans="3:7" s="285" customFormat="1" ht="11.25">
      <c r="C75" s="9"/>
      <c r="D75" s="9"/>
      <c r="E75" s="9"/>
      <c r="F75" s="9"/>
      <c r="G75" s="9"/>
    </row>
    <row r="76" spans="3:7" s="285" customFormat="1" ht="11.25">
      <c r="C76" s="9"/>
      <c r="D76" s="9"/>
      <c r="E76" s="9"/>
      <c r="F76" s="9"/>
      <c r="G76" s="9"/>
    </row>
    <row r="77" spans="3:7" s="285" customFormat="1" ht="11.25">
      <c r="C77" s="9"/>
      <c r="D77" s="9"/>
      <c r="E77" s="9"/>
      <c r="F77" s="9"/>
      <c r="G77" s="9"/>
    </row>
    <row r="78" spans="3:7" s="285" customFormat="1" ht="11.25">
      <c r="C78" s="9"/>
      <c r="D78" s="9"/>
      <c r="E78" s="9"/>
      <c r="F78" s="9"/>
      <c r="G78" s="9"/>
    </row>
    <row r="79" spans="3:7" s="285" customFormat="1" ht="11.25">
      <c r="C79" s="9"/>
      <c r="D79" s="9"/>
      <c r="E79" s="9"/>
      <c r="F79" s="9"/>
      <c r="G79" s="9"/>
    </row>
    <row r="80" spans="3:7" s="285" customFormat="1" ht="11.25">
      <c r="C80" s="9"/>
      <c r="D80" s="9"/>
      <c r="E80" s="9"/>
      <c r="F80" s="9"/>
      <c r="G80" s="9"/>
    </row>
    <row r="81" spans="3:7" s="285" customFormat="1" ht="11.25">
      <c r="C81" s="9"/>
      <c r="D81" s="9"/>
      <c r="E81" s="9"/>
      <c r="F81" s="9"/>
      <c r="G81" s="9"/>
    </row>
    <row r="82" spans="3:7" s="285" customFormat="1" ht="11.25">
      <c r="C82" s="9"/>
      <c r="D82" s="9"/>
      <c r="E82" s="9"/>
      <c r="F82" s="9"/>
      <c r="G82" s="9"/>
    </row>
    <row r="83" spans="3:7" s="285" customFormat="1" ht="11.25">
      <c r="C83" s="9"/>
      <c r="D83" s="9"/>
      <c r="E83" s="9"/>
      <c r="F83" s="9"/>
      <c r="G83" s="9"/>
    </row>
    <row r="84" spans="3:7" s="285" customFormat="1" ht="11.25">
      <c r="C84" s="9"/>
      <c r="D84" s="9"/>
      <c r="E84" s="9"/>
      <c r="F84" s="9"/>
      <c r="G84" s="9"/>
    </row>
    <row r="85" spans="3:7" s="285" customFormat="1" ht="11.25">
      <c r="C85" s="9"/>
      <c r="D85" s="9"/>
      <c r="E85" s="9"/>
      <c r="F85" s="9"/>
      <c r="G85" s="9"/>
    </row>
    <row r="86" spans="3:7" s="285" customFormat="1" ht="11.25">
      <c r="C86" s="9"/>
      <c r="D86" s="9"/>
      <c r="E86" s="9"/>
      <c r="F86" s="9"/>
      <c r="G86" s="9"/>
    </row>
    <row r="87" spans="3:7" s="285" customFormat="1" ht="11.25">
      <c r="C87" s="9"/>
      <c r="D87" s="9"/>
      <c r="E87" s="9"/>
      <c r="F87" s="9"/>
      <c r="G87" s="9"/>
    </row>
    <row r="88" spans="3:7" s="285" customFormat="1" ht="11.25">
      <c r="C88" s="9"/>
      <c r="D88" s="9"/>
      <c r="E88" s="9"/>
      <c r="F88" s="9"/>
      <c r="G88" s="9"/>
    </row>
    <row r="89" spans="3:7" s="285" customFormat="1" ht="11.25">
      <c r="C89" s="9"/>
      <c r="D89" s="9"/>
      <c r="E89" s="9"/>
      <c r="F89" s="9"/>
      <c r="G89" s="9"/>
    </row>
    <row r="90" spans="3:7" s="285" customFormat="1" ht="11.25">
      <c r="C90" s="9"/>
      <c r="D90" s="9"/>
      <c r="E90" s="9"/>
      <c r="F90" s="9"/>
      <c r="G90" s="9"/>
    </row>
    <row r="91" spans="3:7" s="285" customFormat="1" ht="11.25">
      <c r="C91" s="9"/>
      <c r="D91" s="9"/>
      <c r="E91" s="9"/>
      <c r="F91" s="9"/>
      <c r="G91" s="9"/>
    </row>
    <row r="92" spans="3:7" s="285" customFormat="1" ht="11.25">
      <c r="C92" s="9"/>
      <c r="D92" s="9"/>
      <c r="E92" s="9"/>
      <c r="F92" s="9"/>
      <c r="G92" s="9"/>
    </row>
    <row r="93" spans="3:7" s="285" customFormat="1" ht="11.25">
      <c r="C93" s="9"/>
      <c r="D93" s="9"/>
      <c r="E93" s="9"/>
      <c r="F93" s="9"/>
      <c r="G93" s="9"/>
    </row>
    <row r="94" spans="3:7" s="285" customFormat="1" ht="11.25">
      <c r="C94" s="9"/>
      <c r="D94" s="9"/>
      <c r="E94" s="9"/>
      <c r="F94" s="9"/>
      <c r="G94" s="9"/>
    </row>
    <row r="95" spans="3:7" s="285" customFormat="1" ht="11.25">
      <c r="C95" s="9"/>
      <c r="D95" s="9"/>
      <c r="E95" s="9"/>
      <c r="F95" s="9"/>
      <c r="G95" s="9"/>
    </row>
    <row r="96" spans="3:7" s="285" customFormat="1" ht="11.25">
      <c r="C96" s="9"/>
      <c r="D96" s="9"/>
      <c r="E96" s="9"/>
      <c r="F96" s="9"/>
      <c r="G96" s="9"/>
    </row>
    <row r="97" spans="3:7" s="285" customFormat="1" ht="11.25">
      <c r="C97" s="9"/>
      <c r="D97" s="9"/>
      <c r="E97" s="9"/>
      <c r="F97" s="9"/>
      <c r="G97" s="9"/>
    </row>
    <row r="98" spans="3:7" s="285" customFormat="1" ht="11.25">
      <c r="C98" s="9"/>
      <c r="D98" s="9"/>
      <c r="E98" s="9"/>
      <c r="F98" s="9"/>
      <c r="G98" s="9"/>
    </row>
    <row r="99" spans="3:7" s="285" customFormat="1" ht="11.25">
      <c r="C99" s="9"/>
      <c r="D99" s="9"/>
      <c r="E99" s="9"/>
      <c r="F99" s="9"/>
      <c r="G99" s="9"/>
    </row>
    <row r="100" spans="3:7" s="285" customFormat="1" ht="11.25">
      <c r="C100" s="9"/>
      <c r="D100" s="9"/>
      <c r="E100" s="9"/>
      <c r="F100" s="9"/>
      <c r="G100" s="9"/>
    </row>
    <row r="101" spans="3:7" s="285" customFormat="1" ht="11.25">
      <c r="C101" s="9"/>
      <c r="D101" s="9"/>
      <c r="E101" s="9"/>
      <c r="F101" s="9"/>
      <c r="G101" s="9"/>
    </row>
    <row r="102" spans="3:7" s="285" customFormat="1" ht="11.25">
      <c r="C102" s="9"/>
      <c r="D102" s="9"/>
      <c r="E102" s="9"/>
      <c r="F102" s="9"/>
      <c r="G102" s="9"/>
    </row>
    <row r="103" spans="3:7" s="285" customFormat="1" ht="11.25">
      <c r="C103" s="9"/>
      <c r="D103" s="9"/>
      <c r="E103" s="9"/>
      <c r="F103" s="9"/>
      <c r="G103" s="9"/>
    </row>
    <row r="104" spans="3:7" s="285" customFormat="1" ht="11.25">
      <c r="C104" s="9"/>
      <c r="D104" s="9"/>
      <c r="E104" s="9"/>
      <c r="F104" s="9"/>
      <c r="G104" s="9"/>
    </row>
    <row r="105" spans="3:7" s="285" customFormat="1" ht="11.25">
      <c r="C105" s="9"/>
      <c r="D105" s="9"/>
      <c r="E105" s="9"/>
      <c r="F105" s="9"/>
      <c r="G105" s="9"/>
    </row>
    <row r="106" spans="3:7" s="285" customFormat="1" ht="11.25">
      <c r="C106" s="9"/>
      <c r="D106" s="9"/>
      <c r="E106" s="9"/>
      <c r="F106" s="9"/>
      <c r="G106" s="9"/>
    </row>
    <row r="107" spans="3:7" s="285" customFormat="1" ht="11.25">
      <c r="C107" s="9"/>
      <c r="D107" s="9"/>
      <c r="E107" s="9"/>
      <c r="F107" s="9"/>
      <c r="G107" s="9"/>
    </row>
    <row r="108" spans="3:7" s="285" customFormat="1" ht="11.25">
      <c r="C108" s="9"/>
      <c r="D108" s="9"/>
      <c r="E108" s="9"/>
      <c r="F108" s="9"/>
      <c r="G108" s="9"/>
    </row>
    <row r="109" spans="3:7" s="285" customFormat="1" ht="11.25">
      <c r="C109" s="9"/>
      <c r="D109" s="9"/>
      <c r="E109" s="9"/>
      <c r="F109" s="9"/>
      <c r="G109" s="9"/>
    </row>
    <row r="110" spans="3:7" s="285" customFormat="1" ht="11.25">
      <c r="C110" s="9"/>
      <c r="D110" s="9"/>
      <c r="E110" s="9"/>
      <c r="F110" s="9"/>
      <c r="G110" s="9"/>
    </row>
    <row r="111" spans="3:7" s="285" customFormat="1" ht="11.25">
      <c r="C111" s="9"/>
      <c r="D111" s="9"/>
      <c r="E111" s="9"/>
      <c r="F111" s="9"/>
      <c r="G111" s="9"/>
    </row>
    <row r="112" spans="3:7" s="285" customFormat="1" ht="11.25">
      <c r="C112" s="9"/>
      <c r="D112" s="9"/>
      <c r="E112" s="9"/>
      <c r="F112" s="9"/>
      <c r="G112" s="9"/>
    </row>
    <row r="113" spans="3:7" s="285" customFormat="1" ht="11.25">
      <c r="C113" s="9"/>
      <c r="D113" s="9"/>
      <c r="E113" s="9"/>
      <c r="F113" s="9"/>
      <c r="G113" s="9"/>
    </row>
    <row r="114" spans="3:7" s="285" customFormat="1" ht="11.25">
      <c r="C114" s="9"/>
      <c r="D114" s="9"/>
      <c r="E114" s="9"/>
      <c r="F114" s="9"/>
      <c r="G114" s="9"/>
    </row>
    <row r="115" spans="3:7" s="285" customFormat="1" ht="11.25">
      <c r="C115" s="9"/>
      <c r="D115" s="9"/>
      <c r="E115" s="9"/>
      <c r="F115" s="9"/>
      <c r="G115" s="9"/>
    </row>
    <row r="116" spans="3:7" s="285" customFormat="1" ht="11.25">
      <c r="C116" s="9"/>
      <c r="D116" s="9"/>
      <c r="E116" s="9"/>
      <c r="F116" s="9"/>
      <c r="G116" s="9"/>
    </row>
    <row r="117" spans="3:7" s="285" customFormat="1" ht="11.25">
      <c r="C117" s="9"/>
      <c r="D117" s="9"/>
      <c r="E117" s="9"/>
      <c r="F117" s="9"/>
      <c r="G117" s="9"/>
    </row>
    <row r="118" spans="3:7" s="285" customFormat="1" ht="11.25">
      <c r="C118" s="9"/>
      <c r="D118" s="9"/>
      <c r="E118" s="9"/>
      <c r="F118" s="9"/>
      <c r="G118" s="9"/>
    </row>
    <row r="119" spans="3:7" s="285" customFormat="1" ht="11.25">
      <c r="C119" s="9"/>
      <c r="D119" s="9"/>
      <c r="E119" s="9"/>
      <c r="F119" s="9"/>
      <c r="G119" s="9"/>
    </row>
    <row r="120" spans="3:7" s="285" customFormat="1" ht="11.25">
      <c r="C120" s="9"/>
      <c r="D120" s="9"/>
      <c r="E120" s="9"/>
      <c r="F120" s="9"/>
      <c r="G120" s="9"/>
    </row>
    <row r="121" spans="3:7" s="285" customFormat="1" ht="11.25">
      <c r="C121" s="9"/>
      <c r="D121" s="9"/>
      <c r="E121" s="9"/>
      <c r="F121" s="9"/>
      <c r="G121" s="9"/>
    </row>
    <row r="122" spans="3:7" s="285" customFormat="1" ht="11.25">
      <c r="C122" s="9"/>
      <c r="D122" s="9"/>
      <c r="E122" s="9"/>
      <c r="F122" s="9"/>
      <c r="G122" s="9"/>
    </row>
    <row r="123" spans="3:7" s="285" customFormat="1" ht="11.25">
      <c r="C123" s="9"/>
      <c r="D123" s="9"/>
      <c r="E123" s="9"/>
      <c r="F123" s="9"/>
      <c r="G123" s="9"/>
    </row>
    <row r="124" spans="3:7" s="285" customFormat="1" ht="11.25">
      <c r="C124" s="9"/>
      <c r="D124" s="9"/>
      <c r="E124" s="9"/>
      <c r="F124" s="9"/>
      <c r="G124" s="9"/>
    </row>
    <row r="125" spans="3:7" s="285" customFormat="1" ht="11.25">
      <c r="C125" s="9"/>
      <c r="D125" s="9"/>
      <c r="E125" s="9"/>
      <c r="F125" s="9"/>
      <c r="G125" s="9"/>
    </row>
    <row r="126" spans="3:7" s="285" customFormat="1" ht="11.25">
      <c r="C126" s="9"/>
      <c r="D126" s="9"/>
      <c r="E126" s="9"/>
      <c r="F126" s="9"/>
      <c r="G126" s="9"/>
    </row>
    <row r="127" spans="3:7" s="285" customFormat="1" ht="11.25">
      <c r="C127" s="9"/>
      <c r="D127" s="9"/>
      <c r="E127" s="9"/>
      <c r="F127" s="9"/>
      <c r="G127" s="9"/>
    </row>
    <row r="128" spans="3:7" s="285" customFormat="1" ht="11.25">
      <c r="C128" s="9"/>
      <c r="D128" s="9"/>
      <c r="E128" s="9"/>
      <c r="F128" s="9"/>
      <c r="G128" s="9"/>
    </row>
    <row r="129" spans="3:7" s="285" customFormat="1" ht="11.25">
      <c r="C129" s="9"/>
      <c r="D129" s="9"/>
      <c r="E129" s="9"/>
      <c r="F129" s="9"/>
      <c r="G129" s="9"/>
    </row>
    <row r="130" spans="3:7" s="285" customFormat="1" ht="11.25">
      <c r="C130" s="9"/>
      <c r="D130" s="9"/>
      <c r="E130" s="9"/>
      <c r="F130" s="9"/>
      <c r="G130" s="9"/>
    </row>
    <row r="131" spans="3:7" s="285" customFormat="1" ht="11.25">
      <c r="C131" s="9"/>
      <c r="D131" s="9"/>
      <c r="E131" s="9"/>
      <c r="F131" s="9"/>
      <c r="G131" s="9"/>
    </row>
    <row r="132" spans="3:7" s="285" customFormat="1" ht="11.25">
      <c r="C132" s="9"/>
      <c r="D132" s="9"/>
      <c r="E132" s="9"/>
      <c r="F132" s="9"/>
      <c r="G132" s="9"/>
    </row>
    <row r="133" spans="3:7" s="285" customFormat="1" ht="11.25">
      <c r="C133" s="9"/>
      <c r="D133" s="9"/>
      <c r="E133" s="9"/>
      <c r="F133" s="9"/>
      <c r="G133" s="9"/>
    </row>
    <row r="134" spans="3:7" s="285" customFormat="1" ht="11.25">
      <c r="C134" s="9"/>
      <c r="D134" s="9"/>
      <c r="E134" s="9"/>
      <c r="F134" s="9"/>
      <c r="G134" s="9"/>
    </row>
    <row r="135" spans="3:7" s="285" customFormat="1" ht="11.25">
      <c r="C135" s="9"/>
      <c r="D135" s="9"/>
      <c r="E135" s="9"/>
      <c r="F135" s="9"/>
      <c r="G135" s="9"/>
    </row>
    <row r="136" spans="3:7" s="285" customFormat="1" ht="11.25">
      <c r="C136" s="9"/>
      <c r="D136" s="9"/>
      <c r="E136" s="9"/>
      <c r="F136" s="9"/>
      <c r="G136" s="9"/>
    </row>
    <row r="137" spans="3:7" s="285" customFormat="1" ht="11.25">
      <c r="C137" s="9"/>
      <c r="D137" s="9"/>
      <c r="E137" s="9"/>
      <c r="F137" s="9"/>
      <c r="G137" s="9"/>
    </row>
    <row r="138" spans="3:7" s="285" customFormat="1" ht="11.25">
      <c r="C138" s="9"/>
      <c r="D138" s="9"/>
      <c r="E138" s="9"/>
      <c r="F138" s="9"/>
      <c r="G138" s="9"/>
    </row>
    <row r="139" spans="3:7" s="285" customFormat="1" ht="11.25">
      <c r="C139" s="9"/>
      <c r="D139" s="9"/>
      <c r="E139" s="9"/>
      <c r="F139" s="9"/>
      <c r="G139" s="9"/>
    </row>
    <row r="140" spans="3:7" s="285" customFormat="1" ht="11.25">
      <c r="C140" s="9"/>
      <c r="D140" s="9"/>
      <c r="E140" s="9"/>
      <c r="F140" s="9"/>
      <c r="G140" s="9"/>
    </row>
    <row r="141" spans="3:7" s="285" customFormat="1" ht="11.25">
      <c r="C141" s="9"/>
      <c r="D141" s="9"/>
      <c r="E141" s="9"/>
      <c r="F141" s="9"/>
      <c r="G141" s="9"/>
    </row>
    <row r="142" spans="3:7" s="285" customFormat="1" ht="11.25">
      <c r="C142" s="9"/>
      <c r="D142" s="9"/>
      <c r="E142" s="9"/>
      <c r="F142" s="9"/>
      <c r="G142" s="9"/>
    </row>
    <row r="143" spans="3:7" s="285" customFormat="1" ht="11.25">
      <c r="C143" s="9"/>
      <c r="D143" s="9"/>
      <c r="E143" s="9"/>
      <c r="F143" s="9"/>
      <c r="G143" s="9"/>
    </row>
    <row r="144" spans="3:7" s="285" customFormat="1" ht="11.25">
      <c r="C144" s="9"/>
      <c r="D144" s="9"/>
      <c r="E144" s="9"/>
      <c r="F144" s="9"/>
      <c r="G144" s="9"/>
    </row>
    <row r="145" spans="3:7" s="285" customFormat="1" ht="11.25">
      <c r="C145" s="9"/>
      <c r="D145" s="9"/>
      <c r="E145" s="9"/>
      <c r="F145" s="9"/>
      <c r="G145" s="9"/>
    </row>
    <row r="146" spans="3:7" s="285" customFormat="1" ht="11.25">
      <c r="C146" s="9"/>
      <c r="D146" s="9"/>
      <c r="E146" s="9"/>
      <c r="F146" s="9"/>
      <c r="G146" s="9"/>
    </row>
    <row r="147" spans="3:7" s="285" customFormat="1" ht="11.25">
      <c r="C147" s="9"/>
      <c r="D147" s="9"/>
      <c r="E147" s="9"/>
      <c r="F147" s="9"/>
      <c r="G147" s="9"/>
    </row>
    <row r="148" spans="3:7" s="285" customFormat="1" ht="11.25">
      <c r="C148" s="9"/>
      <c r="D148" s="9"/>
      <c r="E148" s="9"/>
      <c r="F148" s="9"/>
      <c r="G148" s="9"/>
    </row>
    <row r="149" spans="3:7" s="285" customFormat="1" ht="11.25">
      <c r="C149" s="9"/>
      <c r="D149" s="9"/>
      <c r="E149" s="9"/>
      <c r="F149" s="9"/>
      <c r="G149" s="9"/>
    </row>
    <row r="150" spans="3:7" s="285" customFormat="1" ht="11.25">
      <c r="C150" s="9"/>
      <c r="D150" s="9"/>
      <c r="E150" s="9"/>
      <c r="F150" s="9"/>
      <c r="G150" s="9"/>
    </row>
    <row r="151" spans="3:7" s="285" customFormat="1" ht="11.25">
      <c r="C151" s="9"/>
      <c r="D151" s="9"/>
      <c r="E151" s="9"/>
      <c r="F151" s="9"/>
      <c r="G151" s="9"/>
    </row>
    <row r="152" spans="3:7" s="285" customFormat="1" ht="11.25">
      <c r="C152" s="9"/>
      <c r="D152" s="9"/>
      <c r="E152" s="9"/>
      <c r="F152" s="9"/>
      <c r="G152" s="9"/>
    </row>
    <row r="153" spans="3:7" s="285" customFormat="1" ht="11.25">
      <c r="C153" s="9"/>
      <c r="D153" s="9"/>
      <c r="E153" s="9"/>
      <c r="F153" s="9"/>
      <c r="G153" s="9"/>
    </row>
    <row r="154" spans="3:7" s="285" customFormat="1" ht="11.25">
      <c r="C154" s="9"/>
      <c r="D154" s="9"/>
      <c r="E154" s="9"/>
      <c r="F154" s="9"/>
      <c r="G154" s="9"/>
    </row>
    <row r="155" spans="1:8" ht="11.25">
      <c r="A155" s="43"/>
      <c r="B155" s="43"/>
      <c r="C155" s="44"/>
      <c r="D155" s="44"/>
      <c r="E155" s="44"/>
      <c r="F155" s="44"/>
      <c r="G155" s="44"/>
      <c r="H155" s="43"/>
    </row>
    <row r="156" spans="1:4" ht="11.25">
      <c r="A156" s="286"/>
      <c r="B156" s="287"/>
      <c r="D156" s="8"/>
    </row>
    <row r="157" spans="1:4" ht="11.25">
      <c r="A157" s="286"/>
      <c r="B157" s="287"/>
      <c r="D157" s="8"/>
    </row>
    <row r="158" spans="1:4" ht="11.25">
      <c r="A158" s="286"/>
      <c r="B158" s="287"/>
      <c r="D158" s="8"/>
    </row>
    <row r="159" spans="1:4" ht="11.25">
      <c r="A159" s="286"/>
      <c r="B159" s="287"/>
      <c r="D159" s="8"/>
    </row>
    <row r="160" spans="1:4" ht="11.25">
      <c r="A160" s="286"/>
      <c r="B160" s="287"/>
      <c r="D160" s="8"/>
    </row>
  </sheetData>
  <sheetProtection/>
  <dataValidations count="9">
    <dataValidation allowBlank="1" showInputMessage="1" showErrorMessage="1" prompt="Indicar si el deudor ya sobrepasó el plazo estipulado para pago, 90, 180 o 365 días." sqref="I7 I19 I29 I39 I49 I59 I69"/>
    <dataValidation allowBlank="1" showInputMessage="1" showErrorMessage="1" prompt="Informar sobre caraterísticas cualitativas de la cuenta, ejemplo: acciones implementadas para su recuperación, causas de la demora en su recuperación." sqref="H7 H19 H29 H39 H49 H59 H69"/>
    <dataValidation allowBlank="1" showInputMessage="1" showErrorMessage="1" prompt="Importe de la cuentas por cobrar con vencimiento mayor a 365 días." sqref="G7 G19 G29 G39 G49 G59 G69"/>
    <dataValidation allowBlank="1" showInputMessage="1" showErrorMessage="1" prompt="Importe de la cuentas por cobrar con fecha de vencimiento de 181 a 365 días." sqref="F7 F19 F29 F39 F49 F59 F69"/>
    <dataValidation allowBlank="1" showInputMessage="1" showErrorMessage="1" prompt="Importe de la cuentas por cobrar con fecha de vencimiento de 91 a 180 días." sqref="E7 E19 E29 E39 E49 E59 E69"/>
    <dataValidation allowBlank="1" showInputMessage="1" showErrorMessage="1" prompt="Importe de la cuentas por cobrar con fecha de vencimiento de 1 a 90 días." sqref="D7 D19 D29 D39 D49 D59 D69"/>
    <dataValidation allowBlank="1" showInputMessage="1" showErrorMessage="1" prompt="Corresponde al nombre o descripción de la cuenta de acuerdo al Plan de Cuentas emitido por el CONAC." sqref="B7 B19 B29 B39 B49 B59 B6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19 C29 C39 C49 C59 C6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19 A29 A39 A49 A59 A69"/>
  </dataValidations>
  <printOptions/>
  <pageMargins left="0.7" right="0.7" top="0.75" bottom="0.75" header="0.3" footer="0.3"/>
  <pageSetup fitToHeight="1" fitToWidth="1" horizontalDpi="600" verticalDpi="600" orientation="landscape" scale="60" r:id="rId1"/>
  <ignoredErrors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0">
      <selection activeCell="B22" sqref="B2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252</v>
      </c>
      <c r="B2" s="3"/>
    </row>
    <row r="5" spans="1:4" s="36" customFormat="1" ht="11.25" customHeight="1">
      <c r="A5" s="34" t="s">
        <v>66</v>
      </c>
      <c r="B5" s="289"/>
      <c r="C5" s="45"/>
      <c r="D5" s="294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31" t="s">
        <v>51</v>
      </c>
      <c r="D7" s="49" t="s">
        <v>68</v>
      </c>
    </row>
    <row r="8" spans="1:4" ht="11.25">
      <c r="A8" s="180"/>
      <c r="B8" s="156"/>
      <c r="C8" s="154"/>
      <c r="D8" s="156"/>
    </row>
    <row r="9" spans="1:4" ht="11.25">
      <c r="A9" s="180"/>
      <c r="B9" s="156"/>
      <c r="C9" s="154"/>
      <c r="D9" s="156"/>
    </row>
    <row r="10" spans="1:4" ht="11.25">
      <c r="A10" s="180"/>
      <c r="B10" s="310" t="s">
        <v>279</v>
      </c>
      <c r="C10" s="154"/>
      <c r="D10" s="156"/>
    </row>
    <row r="11" spans="1:4" ht="11.25">
      <c r="A11" s="180"/>
      <c r="B11" s="156"/>
      <c r="C11" s="154"/>
      <c r="D11" s="156"/>
    </row>
    <row r="12" spans="1:4" ht="11.25">
      <c r="A12" s="180"/>
      <c r="B12" s="156"/>
      <c r="C12" s="154"/>
      <c r="D12" s="156"/>
    </row>
    <row r="13" spans="1:4" ht="11.25">
      <c r="A13" s="194"/>
      <c r="B13" s="194" t="s">
        <v>55</v>
      </c>
      <c r="C13" s="163">
        <f>SUM(C8:C12)</f>
        <v>0</v>
      </c>
      <c r="D13" s="195"/>
    </row>
    <row r="14" spans="1:4" ht="11.25">
      <c r="A14" s="179"/>
      <c r="B14" s="179"/>
      <c r="C14" s="187"/>
      <c r="D14" s="179"/>
    </row>
    <row r="15" spans="1:4" ht="11.25">
      <c r="A15" s="179"/>
      <c r="B15" s="179"/>
      <c r="C15" s="187"/>
      <c r="D15" s="179"/>
    </row>
    <row r="16" spans="1:4" s="36" customFormat="1" ht="11.25" customHeight="1">
      <c r="A16" s="34" t="s">
        <v>69</v>
      </c>
      <c r="B16" s="179"/>
      <c r="C16" s="45"/>
      <c r="D16" s="294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31" t="s">
        <v>51</v>
      </c>
      <c r="D18" s="49" t="s">
        <v>68</v>
      </c>
    </row>
    <row r="19" spans="1:4" ht="11.25">
      <c r="A19" s="185"/>
      <c r="B19" s="311" t="s">
        <v>279</v>
      </c>
      <c r="C19" s="154"/>
      <c r="D19" s="156"/>
    </row>
    <row r="20" spans="1:4" ht="11.25">
      <c r="A20" s="185"/>
      <c r="B20" s="192"/>
      <c r="C20" s="154"/>
      <c r="D20" s="156"/>
    </row>
    <row r="21" spans="1:4" ht="11.25">
      <c r="A21" s="170"/>
      <c r="B21" s="170" t="s">
        <v>55</v>
      </c>
      <c r="C21" s="162">
        <f>SUM(C19:C20)</f>
        <v>0</v>
      </c>
      <c r="D21" s="195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2" sqref="B12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252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89"/>
      <c r="G5" s="12" t="s">
        <v>71</v>
      </c>
    </row>
    <row r="6" spans="1:7" ht="11.25">
      <c r="A6" s="322"/>
      <c r="B6" s="322"/>
      <c r="C6" s="322"/>
      <c r="D6" s="322"/>
      <c r="E6" s="322"/>
      <c r="F6" s="322"/>
      <c r="G6" s="322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96"/>
      <c r="B8" s="181" t="s">
        <v>279</v>
      </c>
      <c r="C8" s="150"/>
      <c r="D8" s="197"/>
      <c r="E8" s="198"/>
      <c r="F8" s="196"/>
      <c r="G8" s="196"/>
    </row>
    <row r="9" spans="1:7" ht="11.25">
      <c r="A9" s="196"/>
      <c r="B9" s="196"/>
      <c r="C9" s="150"/>
      <c r="D9" s="198"/>
      <c r="E9" s="198"/>
      <c r="F9" s="196"/>
      <c r="G9" s="196"/>
    </row>
    <row r="10" spans="1:7" ht="11.25">
      <c r="A10" s="193"/>
      <c r="B10" s="193" t="s">
        <v>55</v>
      </c>
      <c r="C10" s="158">
        <f>SUM(C8:C9)</f>
        <v>0</v>
      </c>
      <c r="D10" s="193"/>
      <c r="E10" s="193"/>
      <c r="F10" s="193"/>
      <c r="G10" s="193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252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22"/>
      <c r="B6" s="322"/>
      <c r="C6" s="322"/>
      <c r="D6" s="322"/>
      <c r="E6" s="322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69" customFormat="1" ht="11.25" customHeight="1">
      <c r="A8" s="197"/>
      <c r="B8" s="169" t="s">
        <v>279</v>
      </c>
      <c r="C8" s="190"/>
      <c r="D8" s="197"/>
      <c r="E8" s="197"/>
    </row>
    <row r="9" spans="1:5" ht="11.25">
      <c r="A9" s="197"/>
      <c r="B9" s="197"/>
      <c r="C9" s="190"/>
      <c r="D9" s="197"/>
      <c r="E9" s="197"/>
    </row>
    <row r="10" spans="1:5" ht="11.25">
      <c r="A10" s="170"/>
      <c r="B10" s="170" t="s">
        <v>55</v>
      </c>
      <c r="C10" s="191">
        <f>SUM(C8:C9)</f>
        <v>0</v>
      </c>
      <c r="D10" s="170"/>
      <c r="E10" s="170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64">
      <selection activeCell="A23" sqref="A23:D2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252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80"/>
      <c r="B8" s="180"/>
      <c r="C8" s="150"/>
      <c r="D8" s="150"/>
      <c r="E8" s="150"/>
      <c r="F8" s="150"/>
    </row>
    <row r="9" spans="1:6" s="237" customFormat="1" ht="11.25">
      <c r="A9" s="312"/>
      <c r="B9" s="180"/>
      <c r="C9" s="150"/>
      <c r="D9" s="150"/>
      <c r="E9" s="150"/>
      <c r="F9" s="150"/>
    </row>
    <row r="10" spans="1:6" s="237" customFormat="1" ht="11.25">
      <c r="A10" s="180"/>
      <c r="B10" s="309" t="s">
        <v>279</v>
      </c>
      <c r="C10" s="150"/>
      <c r="D10" s="150"/>
      <c r="E10" s="150"/>
      <c r="F10" s="150"/>
    </row>
    <row r="11" spans="1:6" s="237" customFormat="1" ht="11.25">
      <c r="A11" s="180"/>
      <c r="B11" s="180"/>
      <c r="C11" s="150"/>
      <c r="D11" s="150"/>
      <c r="E11" s="150"/>
      <c r="F11" s="150"/>
    </row>
    <row r="12" spans="1:6" s="237" customFormat="1" ht="11.25">
      <c r="A12" s="180"/>
      <c r="B12" s="180"/>
      <c r="C12" s="150"/>
      <c r="D12" s="150"/>
      <c r="E12" s="150"/>
      <c r="F12" s="150"/>
    </row>
    <row r="13" spans="1:6" s="237" customFormat="1" ht="11.25">
      <c r="A13" s="180"/>
      <c r="B13" s="180"/>
      <c r="C13" s="150"/>
      <c r="D13" s="150"/>
      <c r="E13" s="150"/>
      <c r="F13" s="150"/>
    </row>
    <row r="14" spans="1:6" s="237" customFormat="1" ht="11.25">
      <c r="A14" s="180"/>
      <c r="B14" s="180"/>
      <c r="C14" s="150"/>
      <c r="D14" s="150"/>
      <c r="E14" s="150"/>
      <c r="F14" s="150"/>
    </row>
    <row r="15" spans="1:6" s="237" customFormat="1" ht="11.25">
      <c r="A15" s="180"/>
      <c r="B15" s="180"/>
      <c r="C15" s="150"/>
      <c r="D15" s="150"/>
      <c r="E15" s="150"/>
      <c r="F15" s="150"/>
    </row>
    <row r="16" spans="1:6" ht="11.25">
      <c r="A16" s="193"/>
      <c r="B16" s="193" t="s">
        <v>84</v>
      </c>
      <c r="C16" s="158">
        <f>SUM(C8:C15)</f>
        <v>0</v>
      </c>
      <c r="D16" s="158">
        <f>SUM(D8:D15)</f>
        <v>0</v>
      </c>
      <c r="E16" s="158">
        <f>SUM(E8:E15)</f>
        <v>0</v>
      </c>
      <c r="F16" s="158"/>
    </row>
    <row r="17" spans="1:6" ht="11.25">
      <c r="A17" s="179"/>
      <c r="B17" s="179"/>
      <c r="C17" s="187"/>
      <c r="D17" s="187"/>
      <c r="E17" s="187"/>
      <c r="F17" s="179"/>
    </row>
    <row r="18" spans="1:6" ht="11.25">
      <c r="A18" s="179"/>
      <c r="B18" s="179"/>
      <c r="C18" s="187"/>
      <c r="D18" s="187"/>
      <c r="E18" s="187"/>
      <c r="F18" s="179"/>
    </row>
    <row r="19" spans="1:6" ht="11.25" customHeight="1">
      <c r="A19" s="10" t="s">
        <v>85</v>
      </c>
      <c r="B19" s="179"/>
      <c r="C19" s="54"/>
      <c r="D19" s="54"/>
      <c r="E19" s="54"/>
      <c r="F19" s="55" t="s">
        <v>79</v>
      </c>
    </row>
    <row r="20" spans="1:3" ht="12.75" customHeight="1">
      <c r="A20" s="46"/>
      <c r="B20" s="46"/>
      <c r="C20" s="22"/>
    </row>
    <row r="21" spans="1:6" ht="15" customHeight="1">
      <c r="A21" s="15" t="s">
        <v>49</v>
      </c>
      <c r="B21" s="16" t="s">
        <v>50</v>
      </c>
      <c r="C21" s="59" t="s">
        <v>80</v>
      </c>
      <c r="D21" s="59" t="s">
        <v>81</v>
      </c>
      <c r="E21" s="59" t="s">
        <v>82</v>
      </c>
      <c r="F21" s="60" t="s">
        <v>83</v>
      </c>
    </row>
    <row r="22" spans="1:6" ht="11.25">
      <c r="A22" s="180"/>
      <c r="B22" s="156"/>
      <c r="C22" s="154"/>
      <c r="D22" s="154"/>
      <c r="E22" s="154"/>
      <c r="F22" s="156"/>
    </row>
    <row r="23" spans="1:6" s="237" customFormat="1" ht="11.25">
      <c r="A23" s="312">
        <v>124115111</v>
      </c>
      <c r="B23" s="180" t="s">
        <v>282</v>
      </c>
      <c r="C23" s="150">
        <v>10398.8</v>
      </c>
      <c r="D23" s="150">
        <v>10398.8</v>
      </c>
      <c r="E23" s="154"/>
      <c r="F23" s="156"/>
    </row>
    <row r="24" spans="1:6" s="237" customFormat="1" ht="11.25">
      <c r="A24" s="180"/>
      <c r="B24" s="156"/>
      <c r="C24" s="154"/>
      <c r="D24" s="154"/>
      <c r="E24" s="154"/>
      <c r="F24" s="156"/>
    </row>
    <row r="25" spans="1:6" s="237" customFormat="1" ht="11.25">
      <c r="A25" s="180"/>
      <c r="B25" s="156"/>
      <c r="C25" s="154"/>
      <c r="D25" s="154"/>
      <c r="E25" s="154"/>
      <c r="F25" s="156"/>
    </row>
    <row r="26" spans="1:6" s="237" customFormat="1" ht="11.25">
      <c r="A26" s="180"/>
      <c r="B26" s="156"/>
      <c r="C26" s="154"/>
      <c r="D26" s="154"/>
      <c r="E26" s="154"/>
      <c r="F26" s="156"/>
    </row>
    <row r="27" spans="1:6" s="237" customFormat="1" ht="11.25">
      <c r="A27" s="180"/>
      <c r="B27" s="156"/>
      <c r="C27" s="154"/>
      <c r="D27" s="154"/>
      <c r="E27" s="154"/>
      <c r="F27" s="156"/>
    </row>
    <row r="28" spans="1:6" s="237" customFormat="1" ht="11.25">
      <c r="A28" s="180"/>
      <c r="B28" s="156"/>
      <c r="C28" s="154"/>
      <c r="D28" s="154"/>
      <c r="E28" s="154"/>
      <c r="F28" s="156"/>
    </row>
    <row r="29" spans="1:6" s="237" customFormat="1" ht="11.25">
      <c r="A29" s="180"/>
      <c r="B29" s="156"/>
      <c r="C29" s="154"/>
      <c r="D29" s="154"/>
      <c r="E29" s="154"/>
      <c r="F29" s="156"/>
    </row>
    <row r="30" spans="1:6" ht="11.25">
      <c r="A30" s="193"/>
      <c r="B30" s="193" t="s">
        <v>84</v>
      </c>
      <c r="C30" s="158">
        <f>SUM(C22:C29)</f>
        <v>10398.8</v>
      </c>
      <c r="D30" s="158">
        <f>SUM(D22:D29)</f>
        <v>10398.8</v>
      </c>
      <c r="E30" s="158">
        <f>SUM(E22:E29)</f>
        <v>0</v>
      </c>
      <c r="F30" s="158"/>
    </row>
    <row r="31" spans="1:6" s="19" customFormat="1" ht="11.25">
      <c r="A31" s="178"/>
      <c r="B31" s="178"/>
      <c r="C31" s="28"/>
      <c r="D31" s="28"/>
      <c r="E31" s="28"/>
      <c r="F31" s="28"/>
    </row>
    <row r="32" spans="1:6" s="19" customFormat="1" ht="11.25">
      <c r="A32" s="178"/>
      <c r="B32" s="178"/>
      <c r="C32" s="28"/>
      <c r="D32" s="28"/>
      <c r="E32" s="28"/>
      <c r="F32" s="28"/>
    </row>
    <row r="33" spans="1:6" s="19" customFormat="1" ht="11.25" customHeight="1">
      <c r="A33" s="10" t="s">
        <v>274</v>
      </c>
      <c r="B33" s="10"/>
      <c r="C33" s="54"/>
      <c r="D33" s="54"/>
      <c r="E33" s="54"/>
      <c r="F33" s="55" t="s">
        <v>79</v>
      </c>
    </row>
    <row r="34" spans="1:6" s="19" customFormat="1" ht="11.25">
      <c r="A34" s="46"/>
      <c r="B34" s="46"/>
      <c r="C34" s="22"/>
      <c r="D34" s="9"/>
      <c r="E34" s="9"/>
      <c r="F34" s="8"/>
    </row>
    <row r="35" spans="1:6" s="19" customFormat="1" ht="15" customHeight="1">
      <c r="A35" s="15" t="s">
        <v>49</v>
      </c>
      <c r="B35" s="16" t="s">
        <v>50</v>
      </c>
      <c r="C35" s="59" t="s">
        <v>80</v>
      </c>
      <c r="D35" s="59" t="s">
        <v>81</v>
      </c>
      <c r="E35" s="59" t="s">
        <v>82</v>
      </c>
      <c r="F35" s="60" t="s">
        <v>83</v>
      </c>
    </row>
    <row r="36" spans="1:6" s="19" customFormat="1" ht="11.25">
      <c r="A36" s="180"/>
      <c r="B36" s="156"/>
      <c r="C36" s="150"/>
      <c r="D36" s="154"/>
      <c r="E36" s="154"/>
      <c r="F36" s="156"/>
    </row>
    <row r="37" spans="1:6" s="19" customFormat="1" ht="11.25">
      <c r="A37" s="180"/>
      <c r="B37" s="310" t="s">
        <v>279</v>
      </c>
      <c r="C37" s="150"/>
      <c r="D37" s="154"/>
      <c r="E37" s="154"/>
      <c r="F37" s="156"/>
    </row>
    <row r="38" spans="1:6" s="19" customFormat="1" ht="11.25">
      <c r="A38" s="180"/>
      <c r="B38" s="156"/>
      <c r="C38" s="150"/>
      <c r="D38" s="154"/>
      <c r="E38" s="154"/>
      <c r="F38" s="156"/>
    </row>
    <row r="39" spans="1:6" s="19" customFormat="1" ht="11.25">
      <c r="A39" s="180"/>
      <c r="B39" s="156"/>
      <c r="C39" s="150"/>
      <c r="D39" s="154"/>
      <c r="E39" s="154"/>
      <c r="F39" s="156"/>
    </row>
    <row r="40" spans="1:6" s="19" customFormat="1" ht="11.25">
      <c r="A40" s="193"/>
      <c r="B40" s="193" t="s">
        <v>84</v>
      </c>
      <c r="C40" s="158">
        <f>SUM(C36:C39)</f>
        <v>0</v>
      </c>
      <c r="D40" s="158">
        <f>SUM(D36:D39)</f>
        <v>0</v>
      </c>
      <c r="E40" s="158">
        <f>SUM(E36:E39)</f>
        <v>0</v>
      </c>
      <c r="F40" s="158"/>
    </row>
    <row r="41" spans="1:6" s="19" customFormat="1" ht="11.25">
      <c r="A41" s="61"/>
      <c r="B41" s="61"/>
      <c r="C41" s="62"/>
      <c r="D41" s="62"/>
      <c r="E41" s="62"/>
      <c r="F41" s="28"/>
    </row>
    <row r="43" spans="1:6" ht="11.25">
      <c r="A43" s="10" t="s">
        <v>275</v>
      </c>
      <c r="B43" s="10"/>
      <c r="C43" s="54"/>
      <c r="D43" s="54"/>
      <c r="E43" s="54"/>
      <c r="F43" s="55" t="s">
        <v>79</v>
      </c>
    </row>
    <row r="44" spans="1:8" ht="11.25">
      <c r="A44" s="46"/>
      <c r="B44" s="46"/>
      <c r="C44" s="22"/>
      <c r="F44" s="288"/>
      <c r="H44" s="9"/>
    </row>
    <row r="45" spans="1:8" ht="11.25">
      <c r="A45" s="15" t="s">
        <v>49</v>
      </c>
      <c r="B45" s="16" t="s">
        <v>50</v>
      </c>
      <c r="C45" s="59" t="s">
        <v>80</v>
      </c>
      <c r="D45" s="59" t="s">
        <v>81</v>
      </c>
      <c r="E45" s="59" t="s">
        <v>82</v>
      </c>
      <c r="F45" s="60" t="s">
        <v>83</v>
      </c>
      <c r="H45" s="9"/>
    </row>
    <row r="46" spans="1:8" ht="11.25">
      <c r="A46" s="180"/>
      <c r="B46" s="156"/>
      <c r="C46" s="150"/>
      <c r="D46" s="154"/>
      <c r="E46" s="154"/>
      <c r="F46" s="156"/>
      <c r="H46" s="9"/>
    </row>
    <row r="47" spans="1:8" ht="11.25">
      <c r="A47" s="180"/>
      <c r="B47" s="310" t="s">
        <v>279</v>
      </c>
      <c r="C47" s="150"/>
      <c r="D47" s="154"/>
      <c r="E47" s="154"/>
      <c r="F47" s="156"/>
      <c r="H47" s="9"/>
    </row>
    <row r="48" spans="1:6" ht="11.25">
      <c r="A48" s="180"/>
      <c r="B48" s="156"/>
      <c r="C48" s="150"/>
      <c r="D48" s="154"/>
      <c r="E48" s="154"/>
      <c r="F48" s="156"/>
    </row>
    <row r="49" spans="1:6" ht="11.25">
      <c r="A49" s="180"/>
      <c r="B49" s="156"/>
      <c r="C49" s="150"/>
      <c r="D49" s="154"/>
      <c r="E49" s="154"/>
      <c r="F49" s="156"/>
    </row>
    <row r="50" spans="1:6" ht="11.25">
      <c r="A50" s="193"/>
      <c r="B50" s="193" t="s">
        <v>84</v>
      </c>
      <c r="C50" s="158">
        <f>SUM(C46:C49)</f>
        <v>0</v>
      </c>
      <c r="D50" s="158">
        <f>SUM(D46:D49)</f>
        <v>0</v>
      </c>
      <c r="E50" s="158">
        <f>SUM(E46:E49)</f>
        <v>0</v>
      </c>
      <c r="F50" s="158"/>
    </row>
    <row r="53" spans="1:6" ht="11.25">
      <c r="A53" s="10" t="s">
        <v>276</v>
      </c>
      <c r="B53" s="10"/>
      <c r="C53" s="54"/>
      <c r="D53" s="54"/>
      <c r="E53" s="54"/>
      <c r="F53" s="55" t="s">
        <v>79</v>
      </c>
    </row>
    <row r="54" spans="1:6" ht="11.25">
      <c r="A54" s="46"/>
      <c r="B54" s="46"/>
      <c r="C54" s="22"/>
      <c r="F54" s="288"/>
    </row>
    <row r="55" spans="1:6" ht="11.25">
      <c r="A55" s="15" t="s">
        <v>49</v>
      </c>
      <c r="B55" s="16" t="s">
        <v>50</v>
      </c>
      <c r="C55" s="59" t="s">
        <v>80</v>
      </c>
      <c r="D55" s="59" t="s">
        <v>81</v>
      </c>
      <c r="E55" s="59" t="s">
        <v>82</v>
      </c>
      <c r="F55" s="60" t="s">
        <v>83</v>
      </c>
    </row>
    <row r="56" spans="1:6" ht="11.25">
      <c r="A56" s="180"/>
      <c r="B56" s="156"/>
      <c r="C56" s="150"/>
      <c r="D56" s="154"/>
      <c r="E56" s="154"/>
      <c r="F56" s="156"/>
    </row>
    <row r="57" spans="1:6" ht="11.25">
      <c r="A57" s="180"/>
      <c r="B57" s="310" t="s">
        <v>279</v>
      </c>
      <c r="C57" s="150"/>
      <c r="D57" s="154"/>
      <c r="E57" s="154"/>
      <c r="F57" s="156"/>
    </row>
    <row r="58" spans="1:6" ht="11.25">
      <c r="A58" s="180"/>
      <c r="B58" s="156"/>
      <c r="C58" s="150"/>
      <c r="D58" s="154"/>
      <c r="E58" s="154"/>
      <c r="F58" s="156"/>
    </row>
    <row r="59" spans="1:6" ht="11.25">
      <c r="A59" s="180"/>
      <c r="B59" s="156"/>
      <c r="C59" s="150"/>
      <c r="D59" s="154"/>
      <c r="E59" s="154"/>
      <c r="F59" s="156"/>
    </row>
    <row r="60" spans="1:6" ht="11.25">
      <c r="A60" s="193"/>
      <c r="B60" s="193" t="s">
        <v>84</v>
      </c>
      <c r="C60" s="158">
        <f>SUM(C56:C59)</f>
        <v>0</v>
      </c>
      <c r="D60" s="158">
        <f>SUM(D56:D59)</f>
        <v>0</v>
      </c>
      <c r="E60" s="158">
        <f>SUM(E56:E59)</f>
        <v>0</v>
      </c>
      <c r="F60" s="158"/>
    </row>
    <row r="63" spans="1:6" ht="11.25">
      <c r="A63" s="10" t="s">
        <v>277</v>
      </c>
      <c r="B63" s="10"/>
      <c r="C63" s="54"/>
      <c r="D63" s="54"/>
      <c r="E63" s="54"/>
      <c r="F63" s="55" t="s">
        <v>79</v>
      </c>
    </row>
    <row r="64" spans="1:6" ht="11.25">
      <c r="A64" s="46"/>
      <c r="B64" s="46"/>
      <c r="C64" s="22"/>
      <c r="F64" s="288"/>
    </row>
    <row r="65" spans="1:6" ht="11.25">
      <c r="A65" s="15" t="s">
        <v>49</v>
      </c>
      <c r="B65" s="16" t="s">
        <v>50</v>
      </c>
      <c r="C65" s="59" t="s">
        <v>80</v>
      </c>
      <c r="D65" s="59" t="s">
        <v>81</v>
      </c>
      <c r="E65" s="59" t="s">
        <v>82</v>
      </c>
      <c r="F65" s="60" t="s">
        <v>83</v>
      </c>
    </row>
    <row r="66" spans="1:6" ht="11.25">
      <c r="A66" s="180"/>
      <c r="B66" s="156"/>
      <c r="C66" s="150"/>
      <c r="D66" s="154"/>
      <c r="E66" s="154"/>
      <c r="F66" s="156"/>
    </row>
    <row r="67" spans="1:6" ht="11.25">
      <c r="A67" s="180"/>
      <c r="B67" s="310" t="s">
        <v>279</v>
      </c>
      <c r="C67" s="150"/>
      <c r="D67" s="154"/>
      <c r="E67" s="154"/>
      <c r="F67" s="156"/>
    </row>
    <row r="68" spans="1:6" ht="11.25">
      <c r="A68" s="180"/>
      <c r="B68" s="156"/>
      <c r="C68" s="150"/>
      <c r="D68" s="154"/>
      <c r="E68" s="154"/>
      <c r="F68" s="156"/>
    </row>
    <row r="69" spans="1:6" ht="11.25">
      <c r="A69" s="180"/>
      <c r="B69" s="156"/>
      <c r="C69" s="150"/>
      <c r="D69" s="154"/>
      <c r="E69" s="154"/>
      <c r="F69" s="156"/>
    </row>
    <row r="70" spans="1:6" ht="11.25">
      <c r="A70" s="193"/>
      <c r="B70" s="193" t="s">
        <v>84</v>
      </c>
      <c r="C70" s="158">
        <f>SUM(C66:C69)</f>
        <v>0</v>
      </c>
      <c r="D70" s="158">
        <f>SUM(D66:D69)</f>
        <v>0</v>
      </c>
      <c r="E70" s="158">
        <f>SUM(E66:E69)</f>
        <v>0</v>
      </c>
      <c r="F70" s="158"/>
    </row>
  </sheetData>
  <sheetProtection/>
  <dataValidations count="6">
    <dataValidation allowBlank="1" showInputMessage="1" showErrorMessage="1" prompt="Criterio para la aplicación de depreciación: anual, mensual, trimestral, etc." sqref="F7 F21 F35 F45 F55 F65"/>
    <dataValidation allowBlank="1" showInputMessage="1" showErrorMessage="1" prompt="Diferencia entre el saldo final y el inicial presentados." sqref="E7 E21 E35 E45 E55 E65"/>
    <dataValidation allowBlank="1" showInputMessage="1" showErrorMessage="1" prompt="Saldo al 31 de diciembre del año anterior a la cuenta pública que se presenta." sqref="C7 C21 C35 C45 C55 C65"/>
    <dataValidation allowBlank="1" showInputMessage="1" showErrorMessage="1" prompt="Corresponde al número de la cuenta de acuerdo al Plan de Cuentas emitido por el CONAC (DOF 22/11/2010)." sqref="A7 A21 A35 A45 A55 A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mporte final del periodo que corresponde la cuenta pública presentada (mensual:  enero, febrero, marzo, etc.; trimestral: 1er, 2do, 3ro. o 4to.)." sqref="D7 D21 D35 D45 D55 D65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2012-12-11T20:36:24Z</dcterms:created>
  <dcterms:modified xsi:type="dcterms:W3CDTF">2015-06-18T17:40:57Z</dcterms:modified>
  <cp:category/>
  <cp:version/>
  <cp:contentType/>
  <cp:contentStatus/>
</cp:coreProperties>
</file>