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65341" windowWidth="15630" windowHeight="10320" activeTab="0"/>
  </bookViews>
  <sheets>
    <sheet name="EVH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<sst xmlns="http://schemas.openxmlformats.org/spreadsheetml/2006/main" count="30" uniqueCount="23">
  <si>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ÍNDICE</t>
  </si>
  <si>
    <t>Aportaciones</t>
  </si>
  <si>
    <t>Reservas</t>
  </si>
  <si>
    <t>99by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</si>
  <si>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</si>
  <si>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</si>
  <si>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</si>
  <si>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</si>
  <si>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</si>
  <si>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</si>
  <si>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</si>
  <si>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</si>
  <si>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t>AJUSTES POR CAMBIOS DE VALOR</t>
  </si>
  <si>
    <t>Patrimonio Neto Inicial Ajustado del Ejercicio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</si>
  <si>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</si>
  <si>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</si>
  <si>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</si>
  <si>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</si>
  <si>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r>
      <t xml:space="preserve">CONCEPTO
</t>
    </r>
    <r>
      <rPr>
        <sz val="8"/>
        <rFont val="Arial"/>
        <family val="2"/>
      </rPr>
      <t>NOTAS</t>
    </r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</si>
  <si>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</si>
  <si>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</si>
  <si>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r>
      <t xml:space="preserve">TOTAL
</t>
    </r>
    <r>
      <rPr>
        <sz val="8"/>
        <rFont val="Arial"/>
        <family val="2"/>
      </rPr>
      <t>VHP-01 / VHP-02</t>
    </r>
  </si>
  <si>
    <t>INSTITUTO MUNICIPAL DE PLANEACION DEL MUNICIPIO DE SAN MIGUEL DE ALLENDE, GTO
ESTADO DE VARIACIÓN EN LA HACIENDA PÚBLICA
DEL 1 DE ENERO AL 31 DE JULIO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</si>
</sst>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_ ;\-#,##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33" borderId="10" xfId="59" applyFont="1" applyFill="1" applyBorder="1" applyAlignment="1">
      <alignment horizontal="center" vertical="center"/>
      <protection/>
    </xf>
    <xf numFmtId="4" fontId="4" fillId="0" borderId="0" xfId="59" applyNumberFormat="1" applyFont="1" applyFill="1" applyBorder="1" applyProtection="1">
      <alignment/>
      <protection locked="0"/>
    </xf>
    <xf numFmtId="0" fontId="3" fillId="0" borderId="0" xfId="59" applyFont="1" applyFill="1" applyBorder="1" applyAlignment="1">
      <alignment vertical="top" wrapText="1"/>
      <protection/>
    </xf>
    <xf numFmtId="4" fontId="3" fillId="0" borderId="0" xfId="59" applyNumberFormat="1" applyFont="1" applyFill="1" applyBorder="1" applyProtection="1">
      <alignment/>
      <protection locked="0"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Font="1" applyFill="1" applyBorder="1" applyAlignment="1">
      <alignment vertical="top" wrapText="1"/>
      <protection/>
    </xf>
    <xf numFmtId="4" fontId="3" fillId="0" borderId="12" xfId="59" applyNumberFormat="1" applyFont="1" applyFill="1" applyBorder="1" applyProtection="1">
      <alignment/>
      <protection locked="0"/>
    </xf>
    <xf numFmtId="4" fontId="3" fillId="0" borderId="13" xfId="59" applyNumberFormat="1" applyFont="1" applyFill="1" applyBorder="1" applyProtection="1">
      <alignment/>
      <protection locked="0"/>
    </xf>
    <xf numFmtId="4" fontId="4" fillId="0" borderId="14" xfId="59" applyNumberFormat="1" applyFont="1" applyFill="1" applyBorder="1" applyProtection="1">
      <alignment/>
      <protection locked="0"/>
    </xf>
    <xf numFmtId="4" fontId="3" fillId="0" borderId="14" xfId="59" applyNumberFormat="1" applyFont="1" applyFill="1" applyBorder="1" applyProtection="1">
      <alignment/>
      <protection locked="0"/>
    </xf>
    <xf numFmtId="0" fontId="3" fillId="0" borderId="15" xfId="59" applyFont="1" applyFill="1" applyBorder="1" applyAlignment="1">
      <alignment vertical="top" wrapText="1"/>
      <protection/>
    </xf>
    <xf numFmtId="4" fontId="3" fillId="0" borderId="15" xfId="59" applyNumberFormat="1" applyFont="1" applyFill="1" applyBorder="1" applyProtection="1">
      <alignment/>
      <protection locked="0"/>
    </xf>
    <xf numFmtId="166" fontId="3" fillId="33" borderId="10" xfId="50" applyNumberFormat="1" applyFont="1" applyFill="1" applyBorder="1" applyAlignment="1">
      <alignment horizontal="center" vertical="center" wrapText="1"/>
    </xf>
    <xf numFmtId="0" fontId="22" fillId="0" borderId="11" xfId="59" applyNumberFormat="1" applyFont="1" applyFill="1" applyBorder="1" applyAlignment="1" applyProtection="1">
      <alignment horizontal="center" vertical="top"/>
      <protection hidden="1"/>
    </xf>
    <xf numFmtId="0" fontId="22" fillId="0" borderId="16" xfId="59" applyNumberFormat="1" applyFont="1" applyFill="1" applyBorder="1" applyAlignment="1" applyProtection="1">
      <alignment horizontal="center" vertical="top"/>
      <protection hidden="1"/>
    </xf>
    <xf numFmtId="4" fontId="4" fillId="0" borderId="0" xfId="59" applyNumberFormat="1" applyFont="1" applyFill="1" applyBorder="1" applyAlignment="1" applyProtection="1">
      <alignment vertical="top"/>
      <protection locked="0"/>
    </xf>
    <xf numFmtId="4" fontId="3" fillId="0" borderId="15" xfId="59" applyNumberFormat="1" applyFont="1" applyFill="1" applyBorder="1" applyAlignment="1" applyProtection="1">
      <alignment vertical="top"/>
      <protection locked="0"/>
    </xf>
    <xf numFmtId="4" fontId="3" fillId="0" borderId="17" xfId="59" applyNumberFormat="1" applyFont="1" applyFill="1" applyBorder="1" applyAlignment="1" applyProtection="1">
      <alignment vertical="top"/>
      <protection locked="0"/>
    </xf>
    <xf numFmtId="0" fontId="3" fillId="33" borderId="18" xfId="59" applyFont="1" applyFill="1" applyBorder="1" applyAlignment="1">
      <alignment horizontal="center" vertical="center" wrapText="1"/>
      <protection/>
    </xf>
    <xf numFmtId="0" fontId="4" fillId="0" borderId="11" xfId="59" applyFont="1" applyBorder="1" applyAlignment="1" applyProtection="1">
      <alignment horizontal="center" vertical="top"/>
      <protection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3" sqref="G13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34.5" customHeight="1">
      <c r="A1" s="28" t="s">
        <v>22</v>
      </c>
      <c r="B1" s="29"/>
      <c r="C1" s="29"/>
      <c r="D1" s="29"/>
      <c r="E1" s="29"/>
      <c r="F1" s="29"/>
      <c r="G1" s="29"/>
    </row>
    <row r="2" spans="1:7" s="2" customFormat="1" ht="54.75" customHeight="1">
      <c r="A2" s="7" t="s">
        <v>0</v>
      </c>
      <c r="B2" s="26" t="s">
        <v>18</v>
      </c>
      <c r="C2" s="20" t="s">
        <v>19</v>
      </c>
      <c r="D2" s="20" t="s">
        <v>11</v>
      </c>
      <c r="E2" s="20" t="s">
        <v>20</v>
      </c>
      <c r="F2" s="20" t="s">
        <v>12</v>
      </c>
      <c r="G2" s="20" t="s">
        <v>21</v>
      </c>
    </row>
    <row r="3" spans="1:7" s="3" customFormat="1" ht="11.25">
      <c r="A3" s="27">
        <v>3250</v>
      </c>
      <c r="B3" s="13" t="s">
        <v>4</v>
      </c>
      <c r="C3" s="14">
        <v>0</v>
      </c>
      <c r="D3" s="14">
        <v>0</v>
      </c>
      <c r="E3" s="14">
        <v>0</v>
      </c>
      <c r="F3" s="14">
        <v>0</v>
      </c>
      <c r="G3" s="15">
        <f aca="true" t="shared" si="0" ref="G3:G12">SUM(C3:F3)</f>
        <v>0</v>
      </c>
    </row>
    <row r="4" spans="1:7" ht="11.25">
      <c r="A4" s="21">
        <v>900001</v>
      </c>
      <c r="B4" s="9" t="s">
        <v>13</v>
      </c>
      <c r="C4" s="10">
        <f>SUM(C5:C7)</f>
        <v>0</v>
      </c>
      <c r="D4" s="8"/>
      <c r="E4" s="8"/>
      <c r="F4" s="10">
        <f>SUM(F5:F7)</f>
        <v>0</v>
      </c>
      <c r="G4" s="17">
        <f t="shared" si="0"/>
        <v>0</v>
      </c>
    </row>
    <row r="5" spans="1:7" ht="11.25">
      <c r="A5" s="11">
        <v>3110</v>
      </c>
      <c r="B5" s="12" t="s">
        <v>1</v>
      </c>
      <c r="C5" s="8">
        <v>0</v>
      </c>
      <c r="D5" s="8"/>
      <c r="E5" s="8"/>
      <c r="F5" s="8">
        <v>0</v>
      </c>
      <c r="G5" s="16">
        <f t="shared" si="0"/>
        <v>0</v>
      </c>
    </row>
    <row r="6" spans="1:7" ht="11.25">
      <c r="A6" s="11">
        <v>3120</v>
      </c>
      <c r="B6" s="12" t="s">
        <v>6</v>
      </c>
      <c r="C6" s="8">
        <v>0</v>
      </c>
      <c r="D6" s="8"/>
      <c r="E6" s="8"/>
      <c r="F6" s="8">
        <v>0</v>
      </c>
      <c r="G6" s="16">
        <f t="shared" si="0"/>
        <v>0</v>
      </c>
    </row>
    <row r="7" spans="1:7" ht="11.25">
      <c r="A7" s="11">
        <v>3130</v>
      </c>
      <c r="B7" s="12" t="s">
        <v>7</v>
      </c>
      <c r="C7" s="8">
        <v>0</v>
      </c>
      <c r="D7" s="8"/>
      <c r="E7" s="8"/>
      <c r="F7" s="8">
        <v>0</v>
      </c>
      <c r="G7" s="16">
        <f t="shared" si="0"/>
        <v>0</v>
      </c>
    </row>
    <row r="8" spans="1:7" ht="11.25">
      <c r="A8" s="21">
        <v>900002</v>
      </c>
      <c r="B8" s="9" t="s">
        <v>5</v>
      </c>
      <c r="C8" s="8"/>
      <c r="D8" s="10">
        <v>230279.95</v>
      </c>
      <c r="E8" s="8"/>
      <c r="F8" s="10">
        <v>0</v>
      </c>
      <c r="G8" s="17">
        <f t="shared" si="0"/>
        <v>230279.95</v>
      </c>
    </row>
    <row r="9" spans="1:7" ht="11.25">
      <c r="A9" s="11">
        <v>3210</v>
      </c>
      <c r="B9" s="12" t="s">
        <v>10</v>
      </c>
      <c r="C9" s="8"/>
      <c r="D9" s="8">
        <v>0</v>
      </c>
      <c r="E9" s="8"/>
      <c r="F9" s="8">
        <v>0</v>
      </c>
      <c r="G9" s="16">
        <f t="shared" si="0"/>
        <v>0</v>
      </c>
    </row>
    <row r="10" spans="1:7" ht="11.25">
      <c r="A10" s="11">
        <v>3220</v>
      </c>
      <c r="B10" s="12" t="s">
        <v>8</v>
      </c>
      <c r="C10" s="8">
        <v>230279.95</v>
      </c>
      <c r="D10" s="8">
        <v>0</v>
      </c>
      <c r="E10" s="8"/>
      <c r="F10" s="8">
        <v>230279.95</v>
      </c>
      <c r="G10" s="16">
        <v>0</v>
      </c>
    </row>
    <row r="11" spans="1:7" ht="11.25">
      <c r="A11" s="11">
        <v>3230</v>
      </c>
      <c r="B11" s="12" t="s">
        <v>9</v>
      </c>
      <c r="C11" s="8"/>
      <c r="D11" s="8">
        <v>0</v>
      </c>
      <c r="E11" s="8"/>
      <c r="F11" s="8">
        <v>0</v>
      </c>
      <c r="G11" s="16">
        <f t="shared" si="0"/>
        <v>0</v>
      </c>
    </row>
    <row r="12" spans="1:7" ht="11.25">
      <c r="A12" s="11">
        <v>3240</v>
      </c>
      <c r="B12" s="12" t="s">
        <v>2</v>
      </c>
      <c r="C12" s="8"/>
      <c r="D12" s="8">
        <v>0</v>
      </c>
      <c r="E12" s="8"/>
      <c r="F12" s="8">
        <v>0</v>
      </c>
      <c r="G12" s="16">
        <f t="shared" si="0"/>
        <v>0</v>
      </c>
    </row>
    <row r="13" spans="1:7" ht="11.25">
      <c r="A13" s="21">
        <v>900003</v>
      </c>
      <c r="B13" s="9" t="s">
        <v>14</v>
      </c>
      <c r="C13" s="10">
        <f>+C3+C4</f>
        <v>0</v>
      </c>
      <c r="D13" s="10">
        <f>+D3+D8</f>
        <v>230279.95</v>
      </c>
      <c r="E13" s="10">
        <f>+E3</f>
        <v>0</v>
      </c>
      <c r="F13" s="10">
        <f>+F3+F4+F8</f>
        <v>0</v>
      </c>
      <c r="G13" s="17">
        <f>+G3+G4+G8</f>
        <v>230279.95</v>
      </c>
    </row>
    <row r="14" spans="1:7" ht="11.25">
      <c r="A14" s="21">
        <v>900004</v>
      </c>
      <c r="B14" s="9" t="s">
        <v>15</v>
      </c>
      <c r="C14" s="10">
        <f>SUM(C15:C17)</f>
        <v>0</v>
      </c>
      <c r="D14" s="8"/>
      <c r="E14" s="8"/>
      <c r="F14" s="10">
        <f>SUM(F15:F17)</f>
        <v>0</v>
      </c>
      <c r="G14" s="17">
        <f aca="true" t="shared" si="1" ref="G14:G22">SUM(C14:F14)</f>
        <v>0</v>
      </c>
    </row>
    <row r="15" spans="1:7" ht="11.25">
      <c r="A15" s="11">
        <v>3110</v>
      </c>
      <c r="B15" s="12" t="s">
        <v>1</v>
      </c>
      <c r="C15" s="8">
        <v>0</v>
      </c>
      <c r="D15" s="8"/>
      <c r="E15" s="8"/>
      <c r="F15" s="8">
        <v>0</v>
      </c>
      <c r="G15" s="16">
        <f t="shared" si="1"/>
        <v>0</v>
      </c>
    </row>
    <row r="16" spans="1:7" ht="11.25">
      <c r="A16" s="11">
        <v>3120</v>
      </c>
      <c r="B16" s="12" t="s">
        <v>6</v>
      </c>
      <c r="C16" s="8">
        <v>0</v>
      </c>
      <c r="D16" s="8"/>
      <c r="E16" s="8"/>
      <c r="F16" s="8">
        <v>0</v>
      </c>
      <c r="G16" s="16">
        <f t="shared" si="1"/>
        <v>0</v>
      </c>
    </row>
    <row r="17" spans="1:7" ht="11.25">
      <c r="A17" s="11">
        <v>3130</v>
      </c>
      <c r="B17" s="12" t="s">
        <v>7</v>
      </c>
      <c r="C17" s="8">
        <v>0</v>
      </c>
      <c r="D17" s="8"/>
      <c r="E17" s="8"/>
      <c r="F17" s="8">
        <v>0</v>
      </c>
      <c r="G17" s="16">
        <f t="shared" si="1"/>
        <v>0</v>
      </c>
    </row>
    <row r="18" spans="1:7" ht="11.25">
      <c r="A18" s="21">
        <v>900005</v>
      </c>
      <c r="B18" s="9" t="s">
        <v>16</v>
      </c>
      <c r="C18" s="8"/>
      <c r="D18" s="8"/>
      <c r="E18" s="10">
        <f>SUM(E19:E22)</f>
        <v>47240.76</v>
      </c>
      <c r="F18" s="10">
        <f>SUM(F19:F22)</f>
        <v>0</v>
      </c>
      <c r="G18" s="17">
        <f t="shared" si="1"/>
        <v>47240.76</v>
      </c>
    </row>
    <row r="19" spans="1:7" ht="11.25">
      <c r="A19" s="11">
        <v>3210</v>
      </c>
      <c r="B19" s="12" t="s">
        <v>10</v>
      </c>
      <c r="C19" s="8"/>
      <c r="D19" s="8"/>
      <c r="E19" s="8">
        <v>46065.37</v>
      </c>
      <c r="F19" s="8">
        <v>0</v>
      </c>
      <c r="G19" s="16">
        <f t="shared" si="1"/>
        <v>46065.37</v>
      </c>
    </row>
    <row r="20" spans="1:7" ht="11.25">
      <c r="A20" s="11">
        <v>3220</v>
      </c>
      <c r="B20" s="12" t="s">
        <v>8</v>
      </c>
      <c r="C20" s="8"/>
      <c r="D20" s="8"/>
      <c r="E20" s="8">
        <v>1175.39</v>
      </c>
      <c r="F20" s="8">
        <v>0</v>
      </c>
      <c r="G20" s="16">
        <f t="shared" si="1"/>
        <v>1175.39</v>
      </c>
    </row>
    <row r="21" spans="1:7" ht="11.25">
      <c r="A21" s="11">
        <v>3230</v>
      </c>
      <c r="B21" s="12" t="s">
        <v>9</v>
      </c>
      <c r="C21" s="8"/>
      <c r="D21" s="23"/>
      <c r="E21" s="23">
        <v>0</v>
      </c>
      <c r="F21" s="23">
        <v>0</v>
      </c>
      <c r="G21" s="16">
        <f t="shared" si="1"/>
        <v>0</v>
      </c>
    </row>
    <row r="22" spans="1:7" ht="11.25">
      <c r="A22" s="11">
        <v>3240</v>
      </c>
      <c r="B22" s="12" t="s">
        <v>2</v>
      </c>
      <c r="C22" s="8"/>
      <c r="D22" s="23"/>
      <c r="E22" s="23">
        <v>0</v>
      </c>
      <c r="F22" s="23">
        <v>0</v>
      </c>
      <c r="G22" s="16">
        <f t="shared" si="1"/>
        <v>0</v>
      </c>
    </row>
    <row r="23" spans="1:7" ht="11.25">
      <c r="A23" s="22">
        <v>900006</v>
      </c>
      <c r="B23" s="18" t="s">
        <v>17</v>
      </c>
      <c r="C23" s="19">
        <f>C13+C14</f>
        <v>0</v>
      </c>
      <c r="D23" s="24">
        <f>D13</f>
        <v>230279.95</v>
      </c>
      <c r="E23" s="24">
        <f>E13+E18</f>
        <v>47240.76</v>
      </c>
      <c r="F23" s="24">
        <f>F13+F14+F18</f>
        <v>0</v>
      </c>
      <c r="G23" s="25">
        <f>G13+G14+G18</f>
        <v>277520.71</v>
      </c>
    </row>
  </sheetData>
  <sheetProtection password="EDBA" sheet="1" formatCells="0" formatColumns="0" formatRows="0" autoFilter="0"/>
  <mergeCells count="1">
    <mergeCell ref="A1:G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fitToHeight="0" fitToWidth="1" horizontalDpi="600" verticalDpi="600" orientation="portrait" scale="66" r:id="rId1"/>
  <ignoredErrors>
    <ignoredError sqref="C4 G3 F4 G8 C13:E13 F13 G4:G7 G9 F14:F23 E18 C23 C14:E17 D23:E23 C21:E22 C18:D18 G14:G23 C19:D20 G11:G12" unlockedFormula="1"/>
    <ignoredError sqref="G1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5"/>
    </row>
    <row r="72" ht="11.25" hidden="1">
      <c r="A72" s="6" t="s">
        <v>3</v>
      </c>
    </row>
    <row r="73" ht="11.25">
      <c r="A73" s="5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cp:lastPrinted>2014-10-16T04:37:39Z</cp:lastPrinted>
  <dcterms:created xsi:type="dcterms:W3CDTF">2012-12-11T20:30:33Z</dcterms:created>
  <dcterms:modified xsi:type="dcterms:W3CDTF">2015-08-21T16:36:48Z</dcterms:modified>
  <cp:category/>
  <cp:version/>
  <cp:contentType/>
  <cp:contentStatus/>
</cp:coreProperties>
</file>