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650" windowWidth="19440" windowHeight="3855" tabRatio="946" activeTab="0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Memoria" sheetId="24" r:id="rId24"/>
  </sheets>
  <definedNames>
    <definedName name="_xlnm.Print_Area" localSheetId="21">'EFE-01  '!$A$1:$E$23</definedName>
    <definedName name="_xlnm.Print_Area" localSheetId="22">'EFE-02'!$A$1:$D$19</definedName>
    <definedName name="_xlnm.Print_Area" localSheetId="16">'ERA-01'!$A$1:$D$74</definedName>
    <definedName name="_xlnm.Print_Area" localSheetId="17">'ERA-02'!$A$1:$E$14</definedName>
    <definedName name="_xlnm.Print_Area" localSheetId="18">'ERA-03 '!$A$1:$E$105</definedName>
    <definedName name="_xlnm.Print_Area" localSheetId="2">'ESF-01'!$A$1:$F$83</definedName>
    <definedName name="_xlnm.Print_Area" localSheetId="3">'ESF-02 '!$A$1:$E$25</definedName>
    <definedName name="_xlnm.Print_Area" localSheetId="4">'ESF-03'!$A$1:$I$28</definedName>
    <definedName name="_xlnm.Print_Area" localSheetId="6">'ESF-06 '!$A$1:$G$12</definedName>
    <definedName name="_xlnm.Print_Area" localSheetId="7">'ESF-07'!$A$1:$E$11</definedName>
    <definedName name="_xlnm.Print_Area" localSheetId="8">'ESF-08'!$A$1:$F$45</definedName>
    <definedName name="_xlnm.Print_Area" localSheetId="9">'ESF-09'!$A$1:$F$37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'ESF-13'!$A$1:$E$21</definedName>
    <definedName name="_xlnm.Print_Area" localSheetId="14">'ESF-14'!$A$1:$E$12</definedName>
    <definedName name="_xlnm.Print_Area" localSheetId="15">'ESF-15'!$A$1:$AA$17</definedName>
    <definedName name="_xlnm.Print_Area" localSheetId="23">'Memoria'!$A$1:$E$39</definedName>
    <definedName name="_xlnm.Print_Area" localSheetId="0">'Notas a los Edos Financieros'!$A$1:$B$33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Financieros'!$1:$6</definedName>
  </definedNames>
  <calcPr fullCalcOnLoad="1"/>
</workbook>
</file>

<file path=xl/sharedStrings.xml><?xml version="1.0" encoding="utf-8"?>
<sst xmlns="http://schemas.openxmlformats.org/spreadsheetml/2006/main" count="693" uniqueCount="422">
  <si>
    <t>I.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</si>
  <si>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</si>
  <si>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</si>
  <si>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</si>
  <si>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</si>
  <si>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</si>
  <si>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</si>
  <si>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</si>
  <si>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</si>
  <si>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</si>
  <si>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</si>
  <si>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</si>
  <si>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</si>
  <si>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</si>
  <si>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</si>
  <si>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</si>
  <si>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</si>
  <si>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</si>
  <si>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</si>
  <si>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</si>
  <si>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</si>
  <si>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</si>
  <si>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</si>
  <si>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</si>
  <si>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</si>
  <si>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</si>
  <si>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</si>
  <si>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</si>
  <si>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</si>
  <si>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</si>
  <si>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</si>
  <si>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</si>
  <si>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</si>
  <si>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</si>
  <si>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</si>
  <si>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</si>
  <si>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</si>
  <si>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</si>
  <si>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</si>
  <si>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</si>
  <si>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</si>
  <si>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</si>
  <si>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</si>
  <si>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</si>
  <si>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</si>
  <si>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</si>
  <si>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</si>
  <si>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</si>
  <si>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</si>
  <si>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I. INFORMACION CONTABLE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</si>
  <si>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</si>
  <si>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</si>
  <si>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</si>
  <si>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</si>
  <si>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</si>
  <si>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</si>
  <si>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</si>
  <si>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</si>
  <si>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</si>
  <si>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</si>
  <si>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</si>
  <si>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</si>
  <si>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</si>
  <si>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</si>
  <si>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</si>
  <si>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</si>
  <si>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</si>
  <si>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</si>
  <si>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</si>
  <si>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</si>
  <si>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</si>
  <si>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</si>
  <si>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</si>
  <si>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</si>
  <si>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</si>
  <si>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</si>
  <si>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</si>
  <si>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</si>
  <si>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</si>
  <si>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</si>
  <si>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I. INFORMACIÓN CONTABLE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</si>
  <si>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</si>
  <si>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</si>
  <si>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</si>
  <si>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</si>
  <si>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</si>
  <si>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</si>
  <si>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</si>
  <si>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</si>
  <si>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</si>
  <si>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1265    AMORTIZACIÓN ACUMULADA DE BIENES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</si>
  <si>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</si>
  <si>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</si>
  <si>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</si>
  <si>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</si>
  <si>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</si>
  <si>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</si>
  <si>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</si>
  <si>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</si>
  <si>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</si>
  <si>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</si>
  <si>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r>
      <t xml:space="preserve">NOTAS A LOS ESTADOS FINANCIEROS DE </t>
    </r>
    <r>
      <rPr>
        <b/>
        <sz val="8"/>
        <color indexed="10"/>
        <rFont val="Arial"/>
        <family val="2"/>
      </rPr>
      <t>MES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AÑO</t>
    </r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</si>
  <si>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</si>
  <si>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</si>
  <si>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</si>
  <si>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</si>
  <si>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</si>
  <si>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</si>
  <si>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</si>
  <si>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</si>
  <si>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</si>
  <si>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</si>
  <si>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</si>
  <si>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</si>
  <si>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</si>
  <si>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</si>
  <si>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</si>
  <si>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</si>
  <si>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</si>
  <si>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</si>
  <si>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</si>
  <si>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</si>
  <si>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</si>
  <si>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</si>
  <si>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</si>
  <si>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</si>
  <si>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I. INFORMACIÓN CONTABLE/PRESUPUESTAL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</si>
  <si>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</si>
  <si>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</si>
  <si>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</si>
  <si>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</si>
  <si>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</si>
  <si>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</si>
  <si>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</si>
  <si>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</si>
  <si>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</si>
  <si>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</si>
  <si>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</si>
  <si>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</si>
  <si>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</si>
  <si>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</si>
  <si>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</si>
  <si>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</si>
  <si>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</si>
  <si>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</si>
  <si>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</si>
  <si>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</si>
  <si>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</si>
  <si>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</si>
  <si>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</si>
  <si>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</si>
  <si>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</si>
  <si>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</si>
  <si>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</si>
  <si>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</si>
  <si>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</si>
  <si>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</si>
  <si>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</si>
  <si>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</si>
  <si>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</si>
  <si>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</si>
  <si>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</si>
  <si>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</si>
  <si>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</si>
  <si>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</si>
  <si>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</si>
  <si>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</si>
  <si>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</si>
  <si>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</si>
  <si>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</si>
  <si>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</si>
  <si>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</si>
  <si>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</si>
  <si>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</si>
  <si>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</si>
  <si>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</si>
  <si>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</si>
  <si>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</si>
  <si>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</si>
  <si>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</si>
  <si>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</si>
  <si>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</si>
  <si>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</si>
  <si>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</si>
  <si>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</si>
  <si>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</si>
  <si>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</si>
  <si>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</si>
  <si>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</si>
  <si>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</si>
  <si>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</si>
  <si>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</si>
  <si>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</si>
  <si>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</si>
  <si>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1260    DEPRECIACIÓN Y DETERIORO ACUMULADA DE BIENES</t>
  </si>
  <si>
    <t>2130  Y  2230   DEUDA PUBLICA</t>
  </si>
  <si>
    <t>2110  Y  2120    CUENTAS Y DOCUMENTOS POR PAGAR</t>
  </si>
  <si>
    <t>4100  Y  4200    INGRESOS</t>
  </si>
  <si>
    <t>4300    OTROS INGRESOS Y BENEFICIOS</t>
  </si>
  <si>
    <t>5000    GASTOS Y OTRAS PÉRDIDAS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</si>
  <si>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</si>
  <si>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</si>
  <si>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</si>
  <si>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</si>
  <si>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</si>
  <si>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</si>
  <si>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</si>
  <si>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</si>
  <si>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</si>
  <si>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1115    FONDOS C/AFECTACION ESPECIFICA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</si>
  <si>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</si>
  <si>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</si>
  <si>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</si>
  <si>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</si>
  <si>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</si>
  <si>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2160    FONDOS Y BIENES DE TERCEROS EN GARANTÍA Y/O ADMINISTRACIÓN A CORTO PLAZO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</si>
  <si>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</si>
  <si>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</si>
  <si>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</si>
  <si>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</si>
  <si>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</si>
  <si>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</si>
  <si>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</si>
  <si>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</si>
  <si>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</si>
  <si>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NO APLICA</t>
  </si>
  <si>
    <t>1241</t>
  </si>
  <si>
    <t>MUEBLES DE OFICINA Y ESTANTERIA</t>
  </si>
  <si>
    <t>2117</t>
  </si>
  <si>
    <t>Retenciones y contribuciones por pagar a corto plazo</t>
  </si>
  <si>
    <t>Fondo de Aportacion Municipal</t>
  </si>
  <si>
    <t>Ingresos por Venta de Bienes y Servicios</t>
  </si>
  <si>
    <t xml:space="preserve">  Sueldos Base</t>
  </si>
  <si>
    <t>511301321</t>
  </si>
  <si>
    <t xml:space="preserve">  Prima Vacacional</t>
  </si>
  <si>
    <t>511301323</t>
  </si>
  <si>
    <t xml:space="preserve">  Gratificación de fin de año</t>
  </si>
  <si>
    <t>Compensaciones por Servicios</t>
  </si>
  <si>
    <t>512102111</t>
  </si>
  <si>
    <t xml:space="preserve">  Materiales y útiles de oficina</t>
  </si>
  <si>
    <t>512102112</t>
  </si>
  <si>
    <t xml:space="preserve">  Equipos menores de oficina</t>
  </si>
  <si>
    <t>512102121</t>
  </si>
  <si>
    <t xml:space="preserve">  Materiales y útiles de impresión y reproducción</t>
  </si>
  <si>
    <t>512102141</t>
  </si>
  <si>
    <t xml:space="preserve">  Mat y útiles de tecnologías de la Info y Com</t>
  </si>
  <si>
    <t>512102142</t>
  </si>
  <si>
    <t xml:space="preserve">  Equipos menores de tecnologías de la Info y Com</t>
  </si>
  <si>
    <t>512102151</t>
  </si>
  <si>
    <t xml:space="preserve">  Material impreso e información digital</t>
  </si>
  <si>
    <t>512102161</t>
  </si>
  <si>
    <t xml:space="preserve">  Material de limpieza</t>
  </si>
  <si>
    <t>512102171</t>
  </si>
  <si>
    <t xml:space="preserve">  Materiales y útiles de enseñanza</t>
  </si>
  <si>
    <t>512202211</t>
  </si>
  <si>
    <t xml:space="preserve">  Prod Alimp efectivos participen en ProgSegPub</t>
  </si>
  <si>
    <t>512202212</t>
  </si>
  <si>
    <t xml:space="preserve">  Prod Alim p pers en instalac de depend y ent</t>
  </si>
  <si>
    <t>512202221</t>
  </si>
  <si>
    <t xml:space="preserve">  Productos alimenticios para animales</t>
  </si>
  <si>
    <t>512202231</t>
  </si>
  <si>
    <t xml:space="preserve">  Utensilios para el servicio de alimentación</t>
  </si>
  <si>
    <t>512302331</t>
  </si>
  <si>
    <t xml:space="preserve">  Productos de papel cartón e impresos</t>
  </si>
  <si>
    <t>512402411</t>
  </si>
  <si>
    <t xml:space="preserve">  Materiales de construcción minerales no metálicos</t>
  </si>
  <si>
    <t>512402421</t>
  </si>
  <si>
    <t xml:space="preserve">  Materiales de construcción de concreto</t>
  </si>
  <si>
    <t>512402461</t>
  </si>
  <si>
    <t xml:space="preserve">  Material eléctrico y electrónico</t>
  </si>
  <si>
    <t>512402471</t>
  </si>
  <si>
    <t xml:space="preserve">  Estructuras y manufacturas</t>
  </si>
  <si>
    <t>512402491</t>
  </si>
  <si>
    <t xml:space="preserve">  Materiales diversos</t>
  </si>
  <si>
    <t>512502511</t>
  </si>
  <si>
    <t xml:space="preserve">  Sustancias químicas</t>
  </si>
  <si>
    <t>512502521</t>
  </si>
  <si>
    <t xml:space="preserve">  Fertilizantes y abonos</t>
  </si>
  <si>
    <t>512502531</t>
  </si>
  <si>
    <t xml:space="preserve">  Medicinas y productos farmacéuticos</t>
  </si>
  <si>
    <t>512602611</t>
  </si>
  <si>
    <t xml:space="preserve">  Combus Lub y aditivos vehículos Seg Pub</t>
  </si>
  <si>
    <t>512602612</t>
  </si>
  <si>
    <t xml:space="preserve">  Combus Lub y aditivos vehículos Serv Pub</t>
  </si>
  <si>
    <t>512602613</t>
  </si>
  <si>
    <t xml:space="preserve">  Combus Lub y aditp maq eq Prod y serv Admin</t>
  </si>
  <si>
    <t>512702711</t>
  </si>
  <si>
    <t xml:space="preserve">  Vestuario y uniformes</t>
  </si>
  <si>
    <t>512702721</t>
  </si>
  <si>
    <t xml:space="preserve">  Prendas de seguridad</t>
  </si>
  <si>
    <t>512702722</t>
  </si>
  <si>
    <t xml:space="preserve">  Prendas de protección personal</t>
  </si>
  <si>
    <t>512702741</t>
  </si>
  <si>
    <t xml:space="preserve">  Productos textiles</t>
  </si>
  <si>
    <t>512702751</t>
  </si>
  <si>
    <t xml:space="preserve">  Blancos y otros Prod textiles excepto prendas de</t>
  </si>
  <si>
    <t>512802821</t>
  </si>
  <si>
    <t xml:space="preserve">  Materiales de seguridad pública</t>
  </si>
  <si>
    <t>512902911</t>
  </si>
  <si>
    <t xml:space="preserve">  Herramientas menores</t>
  </si>
  <si>
    <t>512902941</t>
  </si>
  <si>
    <t xml:space="preserve">  Ref y Acces men Eq cómputo y tecn de la Info</t>
  </si>
  <si>
    <t>512902991</t>
  </si>
  <si>
    <t xml:space="preserve">  Ref y Acces menores otros bienes muebles</t>
  </si>
  <si>
    <t>513103111</t>
  </si>
  <si>
    <t xml:space="preserve">  Servicio de energía eléctrica</t>
  </si>
  <si>
    <t>513103121</t>
  </si>
  <si>
    <t xml:space="preserve">  Servicio de gas</t>
  </si>
  <si>
    <t>513103141</t>
  </si>
  <si>
    <t xml:space="preserve">  Servicio telefonía tradicional</t>
  </si>
  <si>
    <t>513103152</t>
  </si>
  <si>
    <t xml:space="preserve">  Radiolocalización</t>
  </si>
  <si>
    <t>513103171</t>
  </si>
  <si>
    <t xml:space="preserve">  Servicios de acceso de internet</t>
  </si>
  <si>
    <t>513103181</t>
  </si>
  <si>
    <t xml:space="preserve">  Servicio postal</t>
  </si>
  <si>
    <t>513103192</t>
  </si>
  <si>
    <t xml:space="preserve">  Contratación de otros servicios</t>
  </si>
  <si>
    <t>513203221</t>
  </si>
  <si>
    <t xml:space="preserve">  Arrendamiento de edificios y locales</t>
  </si>
  <si>
    <t>513203251</t>
  </si>
  <si>
    <t xml:space="preserve">  Arrendam Vehículos p Seg pub y nal</t>
  </si>
  <si>
    <t>513203291</t>
  </si>
  <si>
    <t xml:space="preserve">  Otros Arrendamientos</t>
  </si>
  <si>
    <t>513303311</t>
  </si>
  <si>
    <t xml:space="preserve">  Servicios legales</t>
  </si>
  <si>
    <t>513303313</t>
  </si>
  <si>
    <t xml:space="preserve">  Servicios de auditoría</t>
  </si>
  <si>
    <t>513303321</t>
  </si>
  <si>
    <t xml:space="preserve">  Serv de diseño arquitectura ing y activ relac</t>
  </si>
  <si>
    <t>513303331</t>
  </si>
  <si>
    <t xml:space="preserve">  Servicios de consultoría administrativa</t>
  </si>
  <si>
    <t>513303341</t>
  </si>
  <si>
    <t xml:space="preserve">  Servicios de capacitación</t>
  </si>
  <si>
    <t>513303351</t>
  </si>
  <si>
    <t xml:space="preserve">  Servicios de investigación científica</t>
  </si>
  <si>
    <t>513303361</t>
  </si>
  <si>
    <t xml:space="preserve">  Impresiones doc ofic p prestación de Serv pub</t>
  </si>
  <si>
    <t>513303391</t>
  </si>
  <si>
    <t xml:space="preserve">  Serv profesionales científicos y tec integrales</t>
  </si>
  <si>
    <t>513403411</t>
  </si>
  <si>
    <t xml:space="preserve">  Servicios financieros y bancarios</t>
  </si>
  <si>
    <t>513403441</t>
  </si>
  <si>
    <t xml:space="preserve">  Seguros de responsabilidad patrimonial y fianzas</t>
  </si>
  <si>
    <t>513403451</t>
  </si>
  <si>
    <t xml:space="preserve">  Seguro de bienes patrimoniales</t>
  </si>
  <si>
    <t>513403471</t>
  </si>
  <si>
    <t xml:space="preserve">  Fletes y maniobras</t>
  </si>
  <si>
    <t>513503511</t>
  </si>
  <si>
    <t xml:space="preserve">  Conservación y mantenimiento de inmuebles</t>
  </si>
  <si>
    <t>513503521</t>
  </si>
  <si>
    <t xml:space="preserve">  Instal Rep y mantto  de Mobil y Eq de admon</t>
  </si>
  <si>
    <t>513503531</t>
  </si>
  <si>
    <t xml:space="preserve">  Instal Rep y mantto de bienes informáticos</t>
  </si>
  <si>
    <t>513503551</t>
  </si>
  <si>
    <t xml:space="preserve">  Mantto y conserv Veh terrestres aéreos mariti</t>
  </si>
  <si>
    <t>513503571</t>
  </si>
  <si>
    <t xml:space="preserve">  Instal Rep y mantto de maq otros Eq y herrami</t>
  </si>
  <si>
    <t>513503581</t>
  </si>
  <si>
    <t xml:space="preserve">  Servicios de limpieza y manejo de desechos</t>
  </si>
  <si>
    <t>513603611</t>
  </si>
  <si>
    <t xml:space="preserve">  Difusión e Info mensajes activ gubernamentales</t>
  </si>
  <si>
    <t>513703751</t>
  </si>
  <si>
    <t xml:space="preserve">  Viáticos nac p Serv pub Desemp funciones ofic</t>
  </si>
  <si>
    <t>513703761</t>
  </si>
  <si>
    <t xml:space="preserve">  Viáticos en extranjero p Serv pub funciones ofic</t>
  </si>
  <si>
    <t>513803821</t>
  </si>
  <si>
    <t xml:space="preserve">  Gastos de orden social y cultural</t>
  </si>
  <si>
    <t>513803831</t>
  </si>
  <si>
    <t xml:space="preserve">  Congresos y convenciones</t>
  </si>
  <si>
    <t>513803841</t>
  </si>
  <si>
    <t xml:space="preserve">  Exposiciones</t>
  </si>
  <si>
    <t>513803852</t>
  </si>
  <si>
    <t xml:space="preserve">  Gastos ofic Serv pub superiores y mandos medios</t>
  </si>
  <si>
    <t>513803853</t>
  </si>
  <si>
    <t xml:space="preserve">  Gastos de representación</t>
  </si>
  <si>
    <t>513903911</t>
  </si>
  <si>
    <t xml:space="preserve">  Servicios funerarios y de cementerios</t>
  </si>
  <si>
    <t>513903921</t>
  </si>
  <si>
    <t xml:space="preserve">  Otros impuestos y derechos</t>
  </si>
  <si>
    <t>513903961</t>
  </si>
  <si>
    <t xml:space="preserve">  Otros gastos por responsabilidades</t>
  </si>
  <si>
    <t>513903981</t>
  </si>
  <si>
    <t xml:space="preserve">  Impuesto sobre nóminas</t>
  </si>
  <si>
    <t>521204151</t>
  </si>
  <si>
    <t xml:space="preserve">  Transferencias para servicios personales</t>
  </si>
  <si>
    <t>521204152</t>
  </si>
  <si>
    <t xml:space="preserve">  Transferencias para materiales y suministros</t>
  </si>
  <si>
    <t>521204153</t>
  </si>
  <si>
    <t xml:space="preserve">  Transferencias para servicios básicos</t>
  </si>
  <si>
    <t>521204154</t>
  </si>
  <si>
    <t xml:space="preserve">  Transf asignaciones subsidios y otras ayudas</t>
  </si>
  <si>
    <t>521204155</t>
  </si>
  <si>
    <t xml:space="preserve">  Transf p bienes muebles inmuebles e intangibles</t>
  </si>
  <si>
    <t>524104411</t>
  </si>
  <si>
    <t xml:space="preserve">  Gastos relac con activ culturales deport y ayu</t>
  </si>
  <si>
    <t>524104412</t>
  </si>
  <si>
    <t xml:space="preserve">  Funerales y pagas de defunción</t>
  </si>
  <si>
    <t>524204421</t>
  </si>
  <si>
    <t xml:space="preserve">  Becas</t>
  </si>
  <si>
    <t>524404481</t>
  </si>
  <si>
    <t xml:space="preserve">  Ayudas por desastres naturales y otros siniestros</t>
  </si>
  <si>
    <t>533208521</t>
  </si>
  <si>
    <t xml:space="preserve">  Convenios de descentralización</t>
  </si>
  <si>
    <t>533208531</t>
  </si>
  <si>
    <t xml:space="preserve">  Otros convenios</t>
  </si>
  <si>
    <t>541109211</t>
  </si>
  <si>
    <t xml:space="preserve">  Int de la deuda interna con instit de crédito</t>
  </si>
  <si>
    <t>Ahorro/ Desahorro</t>
  </si>
  <si>
    <t>322000001</t>
  </si>
  <si>
    <t xml:space="preserve">  RESULTADO DE JERCICIO ANTERIORES</t>
  </si>
  <si>
    <t>322000002</t>
  </si>
  <si>
    <t xml:space="preserve">  RESULTADO DE EJERCICIO DICIEMBRE 2010</t>
  </si>
  <si>
    <t>322000003</t>
  </si>
  <si>
    <t xml:space="preserve">  RESULTADO DE EJERCICIO DICIEMBRE 2011</t>
  </si>
  <si>
    <t>322000004</t>
  </si>
  <si>
    <t xml:space="preserve">  RESULTADO DE EJERCICIO DICIEMBRE 2012</t>
  </si>
  <si>
    <t>322000005</t>
  </si>
  <si>
    <t xml:space="preserve">  RESULTADO DE EJERCICIO DICIEMBRE 2013</t>
  </si>
  <si>
    <t>EFECTIVO</t>
  </si>
  <si>
    <t>FONDO FIJO DE CAJA</t>
  </si>
  <si>
    <t>Muebles de Oficina y Estanteria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</si>
</sst>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</numFmts>
  <fonts count="48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10"/>
      <color indexed="18"/>
      <name val="Arial"/>
      <family val="2"/>
    </font>
    <font>
      <sz val="8"/>
      <name val="Calibri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41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71" fontId="1" fillId="0" borderId="0" xfId="48" applyFont="1" applyAlignment="1">
      <alignment/>
    </xf>
    <xf numFmtId="4" fontId="1" fillId="0" borderId="0" xfId="48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33" borderId="14" xfId="52" applyFont="1" applyFill="1" applyBorder="1" applyAlignment="1">
      <alignment horizontal="left" vertical="top"/>
      <protection/>
    </xf>
    <xf numFmtId="0" fontId="2" fillId="33" borderId="14" xfId="52" applyFont="1" applyFill="1" applyBorder="1" applyAlignment="1">
      <alignment horizontal="left" vertical="top" wrapText="1"/>
      <protection/>
    </xf>
    <xf numFmtId="0" fontId="2" fillId="33" borderId="14" xfId="52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/>
    </xf>
    <xf numFmtId="4" fontId="10" fillId="33" borderId="14" xfId="48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0" fillId="34" borderId="14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171" fontId="10" fillId="0" borderId="0" xfId="48" applyFont="1" applyAlignment="1">
      <alignment/>
    </xf>
    <xf numFmtId="4" fontId="10" fillId="0" borderId="0" xfId="48" applyNumberFormat="1" applyFon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0" fillId="34" borderId="16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left" vertical="center" wrapText="1"/>
    </xf>
    <xf numFmtId="4" fontId="10" fillId="34" borderId="18" xfId="0" applyNumberFormat="1" applyFont="1" applyFill="1" applyBorder="1" applyAlignment="1">
      <alignment horizontal="right" wrapText="1"/>
    </xf>
    <xf numFmtId="4" fontId="10" fillId="34" borderId="19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2" fillId="33" borderId="14" xfId="52" applyFont="1" applyFill="1" applyBorder="1" applyAlignment="1">
      <alignment horizontal="left" vertical="center"/>
      <protection/>
    </xf>
    <xf numFmtId="4" fontId="10" fillId="0" borderId="0" xfId="48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0" fillId="33" borderId="20" xfId="48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vertical="top"/>
      <protection/>
    </xf>
    <xf numFmtId="4" fontId="1" fillId="0" borderId="0" xfId="0" applyNumberFormat="1" applyFont="1" applyAlignment="1">
      <alignment horizontal="left" wrapText="1"/>
    </xf>
    <xf numFmtId="171" fontId="2" fillId="33" borderId="14" xfId="48" applyFont="1" applyFill="1" applyBorder="1" applyAlignment="1">
      <alignment vertical="top" wrapText="1"/>
    </xf>
    <xf numFmtId="0" fontId="1" fillId="0" borderId="0" xfId="0" applyFont="1" applyAlignment="1">
      <alignment horizontal="left" wrapText="1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 vertical="center" wrapText="1"/>
    </xf>
    <xf numFmtId="171" fontId="2" fillId="33" borderId="14" xfId="48" applyFont="1" applyFill="1" applyBorder="1" applyAlignment="1">
      <alignment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Alignment="1">
      <alignment horizontal="left" wrapText="1"/>
    </xf>
    <xf numFmtId="171" fontId="2" fillId="0" borderId="0" xfId="48" applyFont="1" applyFill="1" applyBorder="1" applyAlignment="1">
      <alignment horizontal="center" vertical="top" wrapText="1"/>
    </xf>
    <xf numFmtId="0" fontId="10" fillId="33" borderId="15" xfId="5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3" borderId="21" xfId="52" applyFont="1" applyFill="1" applyBorder="1" applyAlignment="1">
      <alignment horizontal="left" vertical="top"/>
      <protection/>
    </xf>
    <xf numFmtId="0" fontId="2" fillId="33" borderId="22" xfId="52" applyFont="1" applyFill="1" applyBorder="1" applyAlignment="1">
      <alignment horizontal="left" vertical="top"/>
      <protection/>
    </xf>
    <xf numFmtId="0" fontId="2" fillId="33" borderId="23" xfId="52" applyFont="1" applyFill="1" applyBorder="1" applyAlignment="1">
      <alignment horizontal="left" vertical="top"/>
      <protection/>
    </xf>
    <xf numFmtId="0" fontId="10" fillId="33" borderId="20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171" fontId="2" fillId="33" borderId="14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24" xfId="52" applyNumberFormat="1" applyFont="1" applyFill="1" applyBorder="1" applyAlignment="1">
      <alignment horizontal="center" vertical="top" wrapText="1"/>
      <protection/>
    </xf>
    <xf numFmtId="0" fontId="2" fillId="0" borderId="22" xfId="52" applyFont="1" applyFill="1" applyBorder="1" applyAlignment="1">
      <alignment horizontal="center" vertical="top" wrapText="1"/>
      <protection/>
    </xf>
    <xf numFmtId="4" fontId="10" fillId="33" borderId="20" xfId="53" applyNumberFormat="1" applyFont="1" applyFill="1" applyBorder="1" applyAlignment="1">
      <alignment horizontal="center" vertical="center" wrapText="1"/>
      <protection/>
    </xf>
    <xf numFmtId="4" fontId="10" fillId="33" borderId="25" xfId="4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33" borderId="2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35" borderId="14" xfId="52" applyFont="1" applyFill="1" applyBorder="1" applyAlignment="1">
      <alignment horizontal="left" vertical="top"/>
      <protection/>
    </xf>
    <xf numFmtId="0" fontId="10" fillId="33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2" fillId="35" borderId="14" xfId="52" applyFont="1" applyFill="1" applyBorder="1" applyAlignment="1">
      <alignment horizontal="left" vertical="top"/>
      <protection/>
    </xf>
    <xf numFmtId="4" fontId="12" fillId="0" borderId="0" xfId="52" applyNumberFormat="1" applyFont="1" applyFill="1" applyBorder="1" applyAlignment="1">
      <alignment horizontal="left" vertical="top"/>
      <protection/>
    </xf>
    <xf numFmtId="0" fontId="13" fillId="0" borderId="0" xfId="0" applyFont="1" applyAlignment="1">
      <alignment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4" fontId="1" fillId="0" borderId="0" xfId="48" applyNumberFormat="1" applyFont="1" applyBorder="1" applyAlignment="1">
      <alignment/>
    </xf>
    <xf numFmtId="4" fontId="1" fillId="0" borderId="0" xfId="48" applyNumberFormat="1" applyFont="1" applyBorder="1" applyAlignment="1">
      <alignment vertical="center"/>
    </xf>
    <xf numFmtId="0" fontId="2" fillId="33" borderId="14" xfId="52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/>
    </xf>
    <xf numFmtId="4" fontId="10" fillId="0" borderId="28" xfId="0" applyNumberFormat="1" applyFont="1" applyBorder="1" applyAlignment="1">
      <alignment/>
    </xf>
    <xf numFmtId="10" fontId="10" fillId="34" borderId="14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33" borderId="14" xfId="52" applyNumberFormat="1" applyFont="1" applyFill="1" applyBorder="1" applyAlignment="1">
      <alignment horizontal="center" vertical="top" wrapText="1"/>
      <protection/>
    </xf>
    <xf numFmtId="0" fontId="2" fillId="33" borderId="21" xfId="52" applyFont="1" applyFill="1" applyBorder="1" applyAlignment="1">
      <alignment vertical="top"/>
      <protection/>
    </xf>
    <xf numFmtId="0" fontId="2" fillId="33" borderId="22" xfId="52" applyFont="1" applyFill="1" applyBorder="1" applyAlignment="1">
      <alignment vertical="top"/>
      <protection/>
    </xf>
    <xf numFmtId="4" fontId="2" fillId="33" borderId="23" xfId="52" applyNumberFormat="1" applyFont="1" applyFill="1" applyBorder="1" applyAlignment="1">
      <alignment vertical="top"/>
      <protection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1" fillId="0" borderId="29" xfId="0" applyFont="1" applyFill="1" applyBorder="1" applyAlignment="1">
      <alignment wrapText="1"/>
    </xf>
    <xf numFmtId="0" fontId="2" fillId="0" borderId="29" xfId="52" applyFont="1" applyFill="1" applyBorder="1" applyAlignment="1">
      <alignment horizontal="center" vertical="top" wrapText="1"/>
      <protection/>
    </xf>
    <xf numFmtId="4" fontId="2" fillId="0" borderId="29" xfId="52" applyNumberFormat="1" applyFont="1" applyFill="1" applyBorder="1" applyAlignment="1">
      <alignment horizontal="center" vertical="top" wrapText="1"/>
      <protection/>
    </xf>
    <xf numFmtId="15" fontId="1" fillId="0" borderId="0" xfId="0" applyNumberFormat="1" applyFont="1" applyFill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1" fillId="0" borderId="0" xfId="48" applyFont="1" applyBorder="1" applyAlignment="1">
      <alignment/>
    </xf>
    <xf numFmtId="171" fontId="1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21" xfId="48" applyNumberFormat="1" applyFont="1" applyBorder="1" applyAlignment="1">
      <alignment/>
    </xf>
    <xf numFmtId="10" fontId="1" fillId="0" borderId="0" xfId="48" applyNumberFormat="1" applyFont="1" applyBorder="1" applyAlignment="1">
      <alignment/>
    </xf>
    <xf numFmtId="2" fontId="1" fillId="0" borderId="0" xfId="48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2" fontId="2" fillId="33" borderId="14" xfId="48" applyNumberFormat="1" applyFont="1" applyFill="1" applyBorder="1" applyAlignment="1">
      <alignment horizontal="center" vertical="top" wrapText="1"/>
    </xf>
    <xf numFmtId="10" fontId="10" fillId="0" borderId="0" xfId="0" applyNumberFormat="1" applyFont="1" applyAlignment="1">
      <alignment/>
    </xf>
    <xf numFmtId="2" fontId="10" fillId="33" borderId="15" xfId="4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" fontId="10" fillId="33" borderId="20" xfId="0" applyNumberFormat="1" applyFont="1" applyFill="1" applyBorder="1" applyAlignment="1">
      <alignment horizontal="center" vertical="center" wrapText="1"/>
    </xf>
    <xf numFmtId="4" fontId="1" fillId="0" borderId="0" xfId="48" applyNumberFormat="1" applyFont="1" applyFill="1" applyBorder="1" applyAlignment="1">
      <alignment/>
    </xf>
    <xf numFmtId="4" fontId="2" fillId="0" borderId="28" xfId="48" applyNumberFormat="1" applyFont="1" applyFill="1" applyBorder="1" applyAlignment="1">
      <alignment horizontal="center" vertical="top" wrapText="1"/>
    </xf>
    <xf numFmtId="4" fontId="1" fillId="0" borderId="0" xfId="48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center"/>
    </xf>
    <xf numFmtId="10" fontId="2" fillId="33" borderId="14" xfId="52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1" fillId="0" borderId="30" xfId="0" applyNumberFormat="1" applyFon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0" fontId="10" fillId="34" borderId="20" xfId="0" applyFont="1" applyFill="1" applyBorder="1" applyAlignment="1">
      <alignment wrapText="1"/>
    </xf>
    <xf numFmtId="4" fontId="10" fillId="34" borderId="30" xfId="0" applyNumberFormat="1" applyFont="1" applyFill="1" applyBorder="1" applyAlignment="1">
      <alignment horizontal="right"/>
    </xf>
    <xf numFmtId="4" fontId="1" fillId="0" borderId="0" xfId="48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0" fontId="1" fillId="0" borderId="14" xfId="54" applyFont="1" applyFill="1" applyBorder="1" quotePrefix="1">
      <alignment/>
      <protection/>
    </xf>
    <xf numFmtId="0" fontId="1" fillId="0" borderId="14" xfId="54" applyFont="1" applyFill="1" applyBorder="1">
      <alignment/>
      <protection/>
    </xf>
    <xf numFmtId="0" fontId="10" fillId="0" borderId="30" xfId="53" applyFont="1" applyFill="1" applyBorder="1" applyAlignment="1">
      <alignment horizontal="center" vertical="center" wrapText="1"/>
      <protection/>
    </xf>
    <xf numFmtId="0" fontId="1" fillId="0" borderId="25" xfId="54" applyFont="1" applyFill="1" applyBorder="1">
      <alignment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0" fontId="1" fillId="0" borderId="20" xfId="54" applyFont="1" applyFill="1" applyBorder="1">
      <alignment/>
      <protection/>
    </xf>
    <xf numFmtId="0" fontId="10" fillId="0" borderId="17" xfId="53" applyFont="1" applyFill="1" applyBorder="1" applyAlignment="1">
      <alignment horizontal="left" vertical="center" wrapText="1"/>
      <protection/>
    </xf>
    <xf numFmtId="4" fontId="10" fillId="0" borderId="17" xfId="53" applyNumberFormat="1" applyFont="1" applyFill="1" applyBorder="1" applyAlignment="1">
      <alignment horizontal="right" wrapText="1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4" fontId="10" fillId="0" borderId="0" xfId="53" applyNumberFormat="1" applyFont="1" applyFill="1" applyBorder="1" applyAlignment="1">
      <alignment horizontal="right" wrapText="1"/>
      <protection/>
    </xf>
    <xf numFmtId="0" fontId="2" fillId="33" borderId="25" xfId="0" applyFont="1" applyFill="1" applyBorder="1" applyAlignment="1">
      <alignment horizontal="center" vertic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33" xfId="52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0" borderId="14" xfId="48" applyNumberFormat="1" applyFont="1" applyBorder="1" applyAlignment="1">
      <alignment wrapText="1"/>
    </xf>
    <xf numFmtId="4" fontId="1" fillId="0" borderId="21" xfId="48" applyNumberFormat="1" applyFont="1" applyBorder="1" applyAlignment="1">
      <alignment wrapText="1"/>
    </xf>
    <xf numFmtId="4" fontId="1" fillId="0" borderId="14" xfId="56" applyNumberFormat="1" applyFont="1" applyFill="1" applyBorder="1" applyAlignment="1">
      <alignment wrapText="1"/>
      <protection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4" xfId="48" applyFont="1" applyBorder="1" applyAlignment="1">
      <alignment wrapText="1"/>
    </xf>
    <xf numFmtId="4" fontId="10" fillId="34" borderId="14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" fontId="10" fillId="34" borderId="17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10" fillId="34" borderId="16" xfId="0" applyNumberFormat="1" applyFont="1" applyFill="1" applyBorder="1" applyAlignment="1">
      <alignment wrapText="1"/>
    </xf>
    <xf numFmtId="4" fontId="10" fillId="34" borderId="18" xfId="0" applyNumberFormat="1" applyFont="1" applyFill="1" applyBorder="1" applyAlignment="1">
      <alignment wrapText="1"/>
    </xf>
    <xf numFmtId="4" fontId="10" fillId="0" borderId="14" xfId="0" applyNumberFormat="1" applyFont="1" applyFill="1" applyBorder="1" applyAlignment="1">
      <alignment wrapText="1"/>
    </xf>
    <xf numFmtId="0" fontId="2" fillId="0" borderId="34" xfId="53" applyFont="1" applyBorder="1" applyAlignment="1">
      <alignment vertical="top"/>
      <protection/>
    </xf>
    <xf numFmtId="0" fontId="1" fillId="0" borderId="34" xfId="0" applyFont="1" applyBorder="1" applyAlignment="1">
      <alignment/>
    </xf>
    <xf numFmtId="4" fontId="1" fillId="0" borderId="34" xfId="0" applyNumberFormat="1" applyFont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4" fontId="2" fillId="34" borderId="36" xfId="0" applyNumberFormat="1" applyFont="1" applyFill="1" applyBorder="1" applyAlignment="1">
      <alignment/>
    </xf>
    <xf numFmtId="0" fontId="2" fillId="34" borderId="36" xfId="0" applyNumberFormat="1" applyFont="1" applyFill="1" applyBorder="1" applyAlignment="1">
      <alignment/>
    </xf>
    <xf numFmtId="171" fontId="2" fillId="34" borderId="36" xfId="0" applyNumberFormat="1" applyFont="1" applyFill="1" applyBorder="1" applyAlignment="1">
      <alignment/>
    </xf>
    <xf numFmtId="15" fontId="2" fillId="34" borderId="36" xfId="0" applyNumberFormat="1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3" borderId="38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wrapText="1"/>
    </xf>
    <xf numFmtId="0" fontId="3" fillId="0" borderId="14" xfId="0" applyFont="1" applyFill="1" applyBorder="1" applyAlignment="1">
      <alignment/>
    </xf>
    <xf numFmtId="15" fontId="3" fillId="0" borderId="14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2" fillId="33" borderId="40" xfId="0" applyFont="1" applyFill="1" applyBorder="1" applyAlignment="1">
      <alignment wrapText="1"/>
    </xf>
    <xf numFmtId="0" fontId="2" fillId="33" borderId="41" xfId="0" applyFont="1" applyFill="1" applyBorder="1" applyAlignment="1">
      <alignment wrapText="1"/>
    </xf>
    <xf numFmtId="0" fontId="10" fillId="34" borderId="42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34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>
      <alignment wrapText="1"/>
    </xf>
    <xf numFmtId="0" fontId="10" fillId="34" borderId="20" xfId="0" applyFont="1" applyFill="1" applyBorder="1" applyAlignment="1">
      <alignment horizontal="left" wrapText="1"/>
    </xf>
    <xf numFmtId="4" fontId="1" fillId="0" borderId="0" xfId="0" applyNumberFormat="1" applyFont="1" applyAlignment="1">
      <alignment/>
    </xf>
    <xf numFmtId="0" fontId="10" fillId="34" borderId="17" xfId="0" applyFont="1" applyFill="1" applyBorder="1" applyAlignment="1">
      <alignment horizontal="left" wrapText="1"/>
    </xf>
    <xf numFmtId="0" fontId="1" fillId="0" borderId="0" xfId="48" applyNumberFormat="1" applyFont="1" applyFill="1" applyAlignment="1">
      <alignment/>
    </xf>
    <xf numFmtId="4" fontId="1" fillId="0" borderId="20" xfId="0" applyNumberFormat="1" applyFont="1" applyFill="1" applyBorder="1" applyAlignment="1">
      <alignment wrapText="1"/>
    </xf>
    <xf numFmtId="4" fontId="10" fillId="34" borderId="20" xfId="0" applyNumberFormat="1" applyFont="1" applyFill="1" applyBorder="1" applyAlignment="1">
      <alignment wrapText="1"/>
    </xf>
    <xf numFmtId="49" fontId="1" fillId="0" borderId="43" xfId="0" applyNumberFormat="1" applyFont="1" applyFill="1" applyBorder="1" applyAlignment="1">
      <alignment wrapText="1"/>
    </xf>
    <xf numFmtId="0" fontId="10" fillId="34" borderId="14" xfId="0" applyFont="1" applyFill="1" applyBorder="1" applyAlignment="1">
      <alignment wrapText="1"/>
    </xf>
    <xf numFmtId="0" fontId="10" fillId="34" borderId="17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wrapText="1"/>
    </xf>
    <xf numFmtId="4" fontId="1" fillId="0" borderId="14" xfId="0" applyNumberFormat="1" applyFont="1" applyBorder="1" applyAlignment="1">
      <alignment/>
    </xf>
    <xf numFmtId="0" fontId="10" fillId="34" borderId="25" xfId="0" applyFont="1" applyFill="1" applyBorder="1" applyAlignment="1">
      <alignment wrapText="1"/>
    </xf>
    <xf numFmtId="4" fontId="10" fillId="34" borderId="25" xfId="0" applyNumberFormat="1" applyFont="1" applyFill="1" applyBorder="1" applyAlignment="1">
      <alignment wrapText="1"/>
    </xf>
    <xf numFmtId="0" fontId="1" fillId="0" borderId="20" xfId="0" applyFont="1" applyBorder="1" applyAlignment="1">
      <alignment/>
    </xf>
    <xf numFmtId="4" fontId="1" fillId="0" borderId="20" xfId="48" applyNumberFormat="1" applyFont="1" applyBorder="1" applyAlignment="1">
      <alignment/>
    </xf>
    <xf numFmtId="0" fontId="1" fillId="0" borderId="15" xfId="0" applyFont="1" applyBorder="1" applyAlignment="1">
      <alignment/>
    </xf>
    <xf numFmtId="10" fontId="10" fillId="34" borderId="14" xfId="0" applyNumberFormat="1" applyFont="1" applyFill="1" applyBorder="1" applyAlignment="1">
      <alignment wrapText="1"/>
    </xf>
    <xf numFmtId="4" fontId="1" fillId="0" borderId="14" xfId="48" applyNumberFormat="1" applyFont="1" applyFill="1" applyBorder="1" applyAlignment="1">
      <alignment wrapText="1"/>
    </xf>
    <xf numFmtId="0" fontId="10" fillId="34" borderId="21" xfId="0" applyFont="1" applyFill="1" applyBorder="1" applyAlignment="1">
      <alignment wrapText="1"/>
    </xf>
    <xf numFmtId="4" fontId="10" fillId="34" borderId="20" xfId="48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wrapText="1"/>
    </xf>
    <xf numFmtId="49" fontId="1" fillId="0" borderId="44" xfId="0" applyNumberFormat="1" applyFont="1" applyFill="1" applyBorder="1" applyAlignment="1">
      <alignment wrapText="1"/>
    </xf>
    <xf numFmtId="4" fontId="1" fillId="0" borderId="19" xfId="48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" fontId="10" fillId="34" borderId="14" xfId="48" applyNumberFormat="1" applyFont="1" applyFill="1" applyBorder="1" applyAlignment="1">
      <alignment wrapText="1"/>
    </xf>
    <xf numFmtId="4" fontId="10" fillId="34" borderId="19" xfId="48" applyNumberFormat="1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4" fontId="10" fillId="34" borderId="18" xfId="48" applyNumberFormat="1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4" fontId="10" fillId="34" borderId="45" xfId="0" applyNumberFormat="1" applyFont="1" applyFill="1" applyBorder="1" applyAlignment="1">
      <alignment wrapText="1"/>
    </xf>
    <xf numFmtId="10" fontId="1" fillId="0" borderId="0" xfId="48" applyNumberFormat="1" applyFont="1" applyAlignment="1">
      <alignment/>
    </xf>
    <xf numFmtId="2" fontId="1" fillId="0" borderId="0" xfId="48" applyNumberFormat="1" applyFont="1" applyAlignment="1">
      <alignment/>
    </xf>
    <xf numFmtId="10" fontId="1" fillId="0" borderId="16" xfId="59" applyNumberFormat="1" applyFont="1" applyFill="1" applyBorder="1" applyAlignment="1">
      <alignment wrapText="1"/>
    </xf>
    <xf numFmtId="10" fontId="1" fillId="0" borderId="14" xfId="59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10" fillId="0" borderId="0" xfId="48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4" fontId="10" fillId="34" borderId="19" xfId="0" applyNumberFormat="1" applyFont="1" applyFill="1" applyBorder="1" applyAlignment="1">
      <alignment wrapText="1"/>
    </xf>
    <xf numFmtId="4" fontId="10" fillId="0" borderId="2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71" fontId="10" fillId="33" borderId="20" xfId="48" applyFont="1" applyFill="1" applyBorder="1" applyAlignment="1">
      <alignment horizontal="center" vertical="center" wrapText="1"/>
    </xf>
    <xf numFmtId="2" fontId="10" fillId="33" borderId="20" xfId="48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wrapText="1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hidden="1"/>
    </xf>
    <xf numFmtId="0" fontId="2" fillId="33" borderId="46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0" fontId="3" fillId="0" borderId="0" xfId="53" applyFont="1" applyFill="1" applyBorder="1" applyAlignment="1">
      <alignment vertical="top" wrapText="1"/>
      <protection/>
    </xf>
    <xf numFmtId="4" fontId="1" fillId="0" borderId="14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71" fontId="1" fillId="0" borderId="14" xfId="46" applyFont="1" applyBorder="1" applyAlignment="1">
      <alignment/>
    </xf>
    <xf numFmtId="10" fontId="1" fillId="0" borderId="14" xfId="58" applyNumberFormat="1" applyFont="1" applyBorder="1" applyAlignment="1">
      <alignment/>
    </xf>
    <xf numFmtId="10" fontId="1" fillId="0" borderId="14" xfId="59" applyNumberFormat="1" applyFont="1" applyFill="1" applyBorder="1" applyAlignment="1">
      <alignment wrapText="1"/>
    </xf>
    <xf numFmtId="49" fontId="1" fillId="0" borderId="20" xfId="0" applyNumberFormat="1" applyFont="1" applyFill="1" applyBorder="1" applyAlignment="1">
      <alignment wrapText="1"/>
    </xf>
    <xf numFmtId="4" fontId="1" fillId="0" borderId="20" xfId="0" applyNumberFormat="1" applyFont="1" applyFill="1" applyBorder="1" applyAlignment="1">
      <alignment wrapText="1"/>
    </xf>
    <xf numFmtId="10" fontId="1" fillId="0" borderId="16" xfId="59" applyNumberFormat="1" applyFont="1" applyFill="1" applyBorder="1" applyAlignment="1">
      <alignment wrapText="1"/>
    </xf>
    <xf numFmtId="9" fontId="10" fillId="34" borderId="20" xfId="58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171" fontId="1" fillId="0" borderId="14" xfId="46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1" fillId="0" borderId="30" xfId="0" applyNumberFormat="1" applyFon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/>
    </xf>
    <xf numFmtId="9" fontId="10" fillId="34" borderId="30" xfId="58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wrapText="1"/>
    </xf>
    <xf numFmtId="4" fontId="1" fillId="0" borderId="47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4" fontId="10" fillId="0" borderId="0" xfId="53" applyNumberFormat="1" applyFont="1" applyFill="1" applyBorder="1" applyAlignment="1">
      <alignment horizontal="center" vertical="center" wrapText="1"/>
      <protection/>
    </xf>
    <xf numFmtId="4" fontId="10" fillId="0" borderId="25" xfId="48" applyNumberFormat="1" applyFont="1" applyFill="1" applyBorder="1" applyAlignment="1">
      <alignment horizontal="center" vertical="center" wrapText="1"/>
    </xf>
    <xf numFmtId="4" fontId="10" fillId="0" borderId="14" xfId="48" applyNumberFormat="1" applyFont="1" applyFill="1" applyBorder="1" applyAlignment="1">
      <alignment horizontal="center" vertical="center" wrapText="1"/>
    </xf>
    <xf numFmtId="0" fontId="2" fillId="36" borderId="48" xfId="0" applyFont="1" applyFill="1" applyBorder="1" applyAlignment="1" applyProtection="1">
      <alignment horizontal="center" vertical="center"/>
      <protection locked="0"/>
    </xf>
    <xf numFmtId="0" fontId="2" fillId="36" borderId="49" xfId="0" applyFont="1" applyFill="1" applyBorder="1" applyAlignment="1" applyProtection="1">
      <alignment horizontal="center" vertical="center"/>
      <protection locked="0"/>
    </xf>
    <xf numFmtId="4" fontId="2" fillId="33" borderId="14" xfId="48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14" xfId="52" applyFont="1" applyFill="1" applyBorder="1" applyAlignment="1">
      <alignment horizontal="center" vertical="top" wrapText="1"/>
      <protection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center"/>
    </xf>
    <xf numFmtId="0" fontId="2" fillId="33" borderId="21" xfId="52" applyFont="1" applyFill="1" applyBorder="1" applyAlignment="1">
      <alignment horizontal="left" vertical="center" wrapText="1"/>
      <protection/>
    </xf>
    <xf numFmtId="0" fontId="2" fillId="33" borderId="23" xfId="52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wrapText="1"/>
    </xf>
    <xf numFmtId="49" fontId="14" fillId="0" borderId="23" xfId="0" applyNumberFormat="1" applyFont="1" applyFill="1" applyBorder="1" applyAlignment="1">
      <alignment horizontal="center" wrapText="1"/>
    </xf>
    <xf numFmtId="0" fontId="2" fillId="33" borderId="21" xfId="52" applyFont="1" applyFill="1" applyBorder="1" applyAlignment="1">
      <alignment horizontal="left" vertical="top" wrapText="1"/>
      <protection/>
    </xf>
    <xf numFmtId="0" fontId="2" fillId="33" borderId="22" xfId="52" applyFont="1" applyFill="1" applyBorder="1" applyAlignment="1">
      <alignment horizontal="left" vertical="top" wrapText="1"/>
      <protection/>
    </xf>
    <xf numFmtId="0" fontId="2" fillId="33" borderId="23" xfId="52" applyFont="1" applyFill="1" applyBorder="1" applyAlignment="1">
      <alignment horizontal="left" vertical="top" wrapText="1"/>
      <protection/>
    </xf>
    <xf numFmtId="0" fontId="2" fillId="33" borderId="52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3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1" xfId="52" applyFont="1" applyFill="1" applyBorder="1" applyAlignment="1">
      <alignment wrapText="1"/>
      <protection/>
    </xf>
    <xf numFmtId="0" fontId="2" fillId="33" borderId="23" xfId="52" applyFont="1" applyFill="1" applyBorder="1" applyAlignment="1">
      <alignment wrapText="1"/>
      <protection/>
    </xf>
    <xf numFmtId="4" fontId="2" fillId="33" borderId="59" xfId="48" applyNumberFormat="1" applyFont="1" applyFill="1" applyBorder="1" applyAlignment="1">
      <alignment horizontal="center" vertical="top" wrapText="1"/>
    </xf>
    <xf numFmtId="4" fontId="2" fillId="33" borderId="60" xfId="48" applyNumberFormat="1" applyFont="1" applyFill="1" applyBorder="1" applyAlignment="1">
      <alignment horizontal="center" vertical="top" wrapText="1"/>
    </xf>
    <xf numFmtId="0" fontId="2" fillId="33" borderId="21" xfId="52" applyFont="1" applyFill="1" applyBorder="1" applyAlignment="1">
      <alignment horizontal="left" vertical="top"/>
      <protection/>
    </xf>
    <xf numFmtId="0" fontId="2" fillId="33" borderId="22" xfId="52" applyFont="1" applyFill="1" applyBorder="1" applyAlignment="1">
      <alignment horizontal="left" vertical="top"/>
      <protection/>
    </xf>
    <xf numFmtId="0" fontId="2" fillId="33" borderId="23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1"/>
  <sheetViews>
    <sheetView tabSelected="1" zoomScaleSheetLayoutView="100" zoomScalePageLayoutView="0" workbookViewId="0" topLeftCell="A1">
      <selection activeCell="C10" sqref="C10"/>
    </sheetView>
  </sheetViews>
  <sheetFormatPr defaultColWidth="12.8515625" defaultRowHeight="15"/>
  <cols>
    <col min="1" max="1" width="14.7109375" style="2" customWidth="1"/>
    <col min="2" max="2" width="51.28125" style="2" bestFit="1" customWidth="1"/>
    <col min="3" max="16384" width="12.8515625" style="2" customWidth="1"/>
  </cols>
  <sheetData>
    <row r="1" spans="1:3" ht="34.5" customHeight="1">
      <c r="A1" s="304" t="s">
        <v>222</v>
      </c>
      <c r="B1" s="305"/>
      <c r="C1" s="1"/>
    </row>
    <row r="2" spans="1:2" ht="15" customHeight="1">
      <c r="A2" s="267" t="s">
        <v>219</v>
      </c>
      <c r="B2" s="266" t="s">
        <v>220</v>
      </c>
    </row>
    <row r="3" spans="1:2" ht="11.25">
      <c r="A3" s="264"/>
      <c r="B3" s="3"/>
    </row>
    <row r="4" spans="1:2" ht="11.25">
      <c r="A4" s="264"/>
      <c r="B4" s="4" t="s">
        <v>0</v>
      </c>
    </row>
    <row r="5" spans="1:2" ht="11.25">
      <c r="A5" s="264"/>
      <c r="B5" s="4" t="s">
        <v>1</v>
      </c>
    </row>
    <row r="6" spans="1:2" ht="11.25">
      <c r="A6" s="264" t="s">
        <v>2</v>
      </c>
      <c r="B6" s="5" t="s">
        <v>3</v>
      </c>
    </row>
    <row r="7" spans="1:2" ht="11.25">
      <c r="A7" s="264" t="s">
        <v>4</v>
      </c>
      <c r="B7" s="5" t="s">
        <v>5</v>
      </c>
    </row>
    <row r="8" spans="1:2" ht="11.25">
      <c r="A8" s="264" t="s">
        <v>6</v>
      </c>
      <c r="B8" s="5" t="s">
        <v>7</v>
      </c>
    </row>
    <row r="9" spans="1:2" ht="11.25">
      <c r="A9" s="264" t="s">
        <v>8</v>
      </c>
      <c r="B9" s="5" t="s">
        <v>9</v>
      </c>
    </row>
    <row r="10" spans="1:2" ht="11.25">
      <c r="A10" s="264" t="s">
        <v>10</v>
      </c>
      <c r="B10" s="5" t="s">
        <v>11</v>
      </c>
    </row>
    <row r="11" spans="1:2" ht="11.25">
      <c r="A11" s="264" t="s">
        <v>12</v>
      </c>
      <c r="B11" s="5" t="s">
        <v>13</v>
      </c>
    </row>
    <row r="12" spans="1:2" ht="11.25">
      <c r="A12" s="264" t="s">
        <v>14</v>
      </c>
      <c r="B12" s="5" t="s">
        <v>15</v>
      </c>
    </row>
    <row r="13" spans="1:2" ht="11.25">
      <c r="A13" s="264" t="s">
        <v>16</v>
      </c>
      <c r="B13" s="5" t="s">
        <v>17</v>
      </c>
    </row>
    <row r="14" spans="1:2" ht="11.25">
      <c r="A14" s="264" t="s">
        <v>18</v>
      </c>
      <c r="B14" s="5" t="s">
        <v>19</v>
      </c>
    </row>
    <row r="15" spans="1:2" ht="11.25">
      <c r="A15" s="264" t="s">
        <v>20</v>
      </c>
      <c r="B15" s="5" t="s">
        <v>21</v>
      </c>
    </row>
    <row r="16" spans="1:2" ht="11.25">
      <c r="A16" s="264" t="s">
        <v>22</v>
      </c>
      <c r="B16" s="5" t="s">
        <v>23</v>
      </c>
    </row>
    <row r="17" spans="1:2" ht="11.25">
      <c r="A17" s="264" t="s">
        <v>24</v>
      </c>
      <c r="B17" s="5" t="s">
        <v>25</v>
      </c>
    </row>
    <row r="18" spans="1:2" ht="11.25">
      <c r="A18" s="264" t="s">
        <v>26</v>
      </c>
      <c r="B18" s="5" t="s">
        <v>27</v>
      </c>
    </row>
    <row r="19" spans="1:2" ht="11.25">
      <c r="A19" s="264" t="s">
        <v>28</v>
      </c>
      <c r="B19" s="5" t="s">
        <v>29</v>
      </c>
    </row>
    <row r="20" spans="1:2" ht="11.25">
      <c r="A20" s="264" t="s">
        <v>30</v>
      </c>
      <c r="B20" s="5" t="s">
        <v>31</v>
      </c>
    </row>
    <row r="21" spans="1:2" ht="11.25">
      <c r="A21" s="264" t="s">
        <v>32</v>
      </c>
      <c r="B21" s="5" t="s">
        <v>33</v>
      </c>
    </row>
    <row r="22" spans="1:2" ht="11.25">
      <c r="A22" s="264" t="s">
        <v>34</v>
      </c>
      <c r="B22" s="6" t="s">
        <v>35</v>
      </c>
    </row>
    <row r="23" spans="1:2" ht="11.25">
      <c r="A23" s="264" t="s">
        <v>36</v>
      </c>
      <c r="B23" s="5" t="s">
        <v>37</v>
      </c>
    </row>
    <row r="24" spans="1:2" ht="11.25">
      <c r="A24" s="264" t="s">
        <v>38</v>
      </c>
      <c r="B24" s="5" t="s">
        <v>39</v>
      </c>
    </row>
    <row r="25" spans="1:2" ht="11.25">
      <c r="A25" s="264" t="s">
        <v>40</v>
      </c>
      <c r="B25" s="5" t="s">
        <v>41</v>
      </c>
    </row>
    <row r="26" spans="1:2" ht="11.25">
      <c r="A26" s="264" t="s">
        <v>42</v>
      </c>
      <c r="B26" s="5" t="s">
        <v>43</v>
      </c>
    </row>
    <row r="27" spans="1:2" ht="11.25">
      <c r="A27" s="264"/>
      <c r="B27" s="4"/>
    </row>
    <row r="28" spans="1:2" ht="11.25">
      <c r="A28" s="264"/>
      <c r="B28" s="4" t="s">
        <v>44</v>
      </c>
    </row>
    <row r="29" spans="1:2" ht="11.25">
      <c r="A29" s="264"/>
      <c r="B29" s="5" t="s">
        <v>45</v>
      </c>
    </row>
    <row r="30" spans="1:2" ht="11.25">
      <c r="A30" s="264"/>
      <c r="B30" s="5" t="s">
        <v>46</v>
      </c>
    </row>
    <row r="31" spans="1:2" ht="12" thickBot="1">
      <c r="A31" s="265"/>
      <c r="B31" s="7"/>
    </row>
  </sheetData>
  <sheetProtection password="C057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SheetLayoutView="100" zoomScalePageLayoutView="0" workbookViewId="0" topLeftCell="A1">
      <selection activeCell="B21" sqref="B21"/>
    </sheetView>
  </sheetViews>
  <sheetFormatPr defaultColWidth="11.421875" defaultRowHeight="15"/>
  <cols>
    <col min="1" max="1" width="25.8515625" style="13" customWidth="1"/>
    <col min="2" max="2" width="50.7109375" style="13" customWidth="1"/>
    <col min="3" max="3" width="14.8515625" style="14" bestFit="1" customWidth="1"/>
    <col min="4" max="4" width="17.421875" style="14" customWidth="1"/>
    <col min="5" max="5" width="17.57421875" style="14" customWidth="1"/>
    <col min="6" max="6" width="17.57421875" style="13" bestFit="1" customWidth="1"/>
    <col min="7" max="16384" width="11.421875" style="13" customWidth="1"/>
  </cols>
  <sheetData>
    <row r="1" spans="1:6" ht="11.25" customHeight="1">
      <c r="A1" s="8" t="s">
        <v>47</v>
      </c>
      <c r="B1" s="8"/>
      <c r="C1" s="9"/>
      <c r="D1" s="9"/>
      <c r="E1" s="9"/>
      <c r="F1" s="12" t="s">
        <v>48</v>
      </c>
    </row>
    <row r="2" spans="1:5" ht="11.25" customHeight="1">
      <c r="A2" s="8" t="s">
        <v>49</v>
      </c>
      <c r="B2" s="8"/>
      <c r="C2" s="9"/>
      <c r="D2" s="9"/>
      <c r="E2" s="9"/>
    </row>
    <row r="3" ht="11.25" customHeight="1"/>
    <row r="4" ht="11.25">
      <c r="F4" s="17" t="s">
        <v>89</v>
      </c>
    </row>
    <row r="5" spans="1:5" ht="11.25" customHeight="1">
      <c r="A5" s="74" t="s">
        <v>205</v>
      </c>
      <c r="B5" s="74"/>
      <c r="C5" s="75"/>
      <c r="D5" s="75"/>
      <c r="E5" s="75"/>
    </row>
    <row r="6" spans="1:5" s="24" customFormat="1" ht="11.25">
      <c r="A6" s="76"/>
      <c r="B6" s="76"/>
      <c r="C6" s="75"/>
      <c r="D6" s="75"/>
      <c r="E6" s="75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  <c r="F7" s="71" t="s">
        <v>86</v>
      </c>
    </row>
    <row r="8" spans="1:6" ht="11.25">
      <c r="A8" s="227"/>
      <c r="B8" s="227"/>
      <c r="C8" s="169"/>
      <c r="D8" s="230"/>
      <c r="E8" s="230"/>
      <c r="F8" s="174"/>
    </row>
    <row r="9" spans="1:6" ht="11.25">
      <c r="A9" s="227"/>
      <c r="B9" s="227"/>
      <c r="C9" s="169"/>
      <c r="D9" s="230"/>
      <c r="E9" s="230"/>
      <c r="F9" s="174"/>
    </row>
    <row r="10" spans="1:6" ht="12.75">
      <c r="A10" s="227"/>
      <c r="B10" s="270" t="s">
        <v>225</v>
      </c>
      <c r="C10" s="169"/>
      <c r="D10" s="230"/>
      <c r="E10" s="230"/>
      <c r="F10" s="174"/>
    </row>
    <row r="11" spans="1:6" ht="11.25">
      <c r="A11" s="227"/>
      <c r="B11" s="227"/>
      <c r="C11" s="169"/>
      <c r="D11" s="230"/>
      <c r="E11" s="230"/>
      <c r="F11" s="174"/>
    </row>
    <row r="12" spans="1:6" ht="11.25">
      <c r="A12" s="227"/>
      <c r="B12" s="227"/>
      <c r="C12" s="169"/>
      <c r="D12" s="230"/>
      <c r="E12" s="230"/>
      <c r="F12" s="174"/>
    </row>
    <row r="13" spans="1:6" ht="11.25">
      <c r="A13" s="224"/>
      <c r="B13" s="224" t="s">
        <v>87</v>
      </c>
      <c r="C13" s="177">
        <f>SUM(C8:C12)</f>
        <v>0</v>
      </c>
      <c r="D13" s="177">
        <f>SUM(D8:D12)</f>
        <v>0</v>
      </c>
      <c r="E13" s="177">
        <f>SUM(E8:E12)</f>
        <v>0</v>
      </c>
      <c r="F13" s="224"/>
    </row>
    <row r="14" spans="1:6" ht="11.25">
      <c r="A14" s="210"/>
      <c r="B14" s="210"/>
      <c r="C14" s="218"/>
      <c r="D14" s="218"/>
      <c r="E14" s="218"/>
      <c r="F14" s="210"/>
    </row>
    <row r="15" spans="1:6" ht="11.25">
      <c r="A15" s="210"/>
      <c r="B15" s="210"/>
      <c r="C15" s="218"/>
      <c r="D15" s="218"/>
      <c r="E15" s="218"/>
      <c r="F15" s="210"/>
    </row>
    <row r="16" spans="1:6" ht="11.25" customHeight="1">
      <c r="A16" s="77" t="s">
        <v>90</v>
      </c>
      <c r="B16" s="78"/>
      <c r="C16" s="75"/>
      <c r="D16" s="75"/>
      <c r="E16" s="75"/>
      <c r="F16" s="17" t="s">
        <v>89</v>
      </c>
    </row>
    <row r="17" spans="1:5" ht="11.25">
      <c r="A17" s="79"/>
      <c r="B17" s="79"/>
      <c r="C17" s="80"/>
      <c r="D17" s="80"/>
      <c r="E17" s="80"/>
    </row>
    <row r="18" spans="1:6" ht="15" customHeight="1">
      <c r="A18" s="20" t="s">
        <v>51</v>
      </c>
      <c r="B18" s="21" t="s">
        <v>52</v>
      </c>
      <c r="C18" s="70" t="s">
        <v>83</v>
      </c>
      <c r="D18" s="70" t="s">
        <v>84</v>
      </c>
      <c r="E18" s="70" t="s">
        <v>85</v>
      </c>
      <c r="F18" s="71" t="s">
        <v>86</v>
      </c>
    </row>
    <row r="19" spans="1:6" s="24" customFormat="1" ht="15" customHeight="1">
      <c r="A19" s="299"/>
      <c r="B19" s="300"/>
      <c r="C19" s="301"/>
      <c r="D19" s="301"/>
      <c r="E19" s="301"/>
      <c r="F19" s="302"/>
    </row>
    <row r="20" spans="1:6" s="24" customFormat="1" ht="15" customHeight="1">
      <c r="A20" s="299"/>
      <c r="B20" s="270" t="s">
        <v>225</v>
      </c>
      <c r="C20" s="301"/>
      <c r="D20" s="301"/>
      <c r="E20" s="301"/>
      <c r="F20" s="302"/>
    </row>
    <row r="21" spans="1:6" s="24" customFormat="1" ht="15" customHeight="1">
      <c r="A21" s="299"/>
      <c r="B21" s="300"/>
      <c r="C21" s="301"/>
      <c r="D21" s="301"/>
      <c r="E21" s="301"/>
      <c r="F21" s="302"/>
    </row>
    <row r="22" spans="1:6" ht="11.25">
      <c r="A22" s="211"/>
      <c r="B22" s="227"/>
      <c r="C22" s="169"/>
      <c r="D22" s="169"/>
      <c r="E22" s="169"/>
      <c r="F22" s="174"/>
    </row>
    <row r="23" spans="1:6" ht="11.25">
      <c r="A23" s="224"/>
      <c r="B23" s="224" t="s">
        <v>87</v>
      </c>
      <c r="C23" s="177">
        <f>SUM(C22:C22)</f>
        <v>0</v>
      </c>
      <c r="D23" s="177">
        <f>SUM(D22:D22)</f>
        <v>0</v>
      </c>
      <c r="E23" s="177">
        <f>SUM(E22:E22)</f>
        <v>0</v>
      </c>
      <c r="F23" s="224"/>
    </row>
    <row r="24" spans="1:6" ht="11.25">
      <c r="A24" s="210"/>
      <c r="B24" s="210"/>
      <c r="C24" s="218"/>
      <c r="D24" s="218"/>
      <c r="E24" s="218"/>
      <c r="F24" s="210"/>
    </row>
    <row r="25" spans="1:6" ht="11.25">
      <c r="A25" s="210"/>
      <c r="B25" s="210"/>
      <c r="C25" s="218"/>
      <c r="D25" s="218"/>
      <c r="E25" s="218"/>
      <c r="F25" s="210"/>
    </row>
    <row r="26" spans="1:6" ht="11.25" customHeight="1">
      <c r="A26" s="78" t="s">
        <v>214</v>
      </c>
      <c r="B26" s="81"/>
      <c r="C26" s="82"/>
      <c r="D26" s="82"/>
      <c r="E26" s="65"/>
      <c r="F26" s="66" t="s">
        <v>91</v>
      </c>
    </row>
    <row r="27" spans="1:3" ht="11.25">
      <c r="A27" s="54"/>
      <c r="B27" s="54"/>
      <c r="C27" s="27"/>
    </row>
    <row r="28" spans="1:6" ht="15" customHeight="1">
      <c r="A28" s="20" t="s">
        <v>51</v>
      </c>
      <c r="B28" s="21" t="s">
        <v>52</v>
      </c>
      <c r="C28" s="70" t="s">
        <v>83</v>
      </c>
      <c r="D28" s="70" t="s">
        <v>84</v>
      </c>
      <c r="E28" s="70" t="s">
        <v>85</v>
      </c>
      <c r="F28" s="71" t="s">
        <v>86</v>
      </c>
    </row>
    <row r="29" spans="1:6" ht="11.25">
      <c r="A29" s="227"/>
      <c r="B29" s="227"/>
      <c r="C29" s="169"/>
      <c r="D29" s="230"/>
      <c r="E29" s="230"/>
      <c r="F29" s="174"/>
    </row>
    <row r="30" spans="1:6" ht="11.25">
      <c r="A30" s="227"/>
      <c r="B30" s="227"/>
      <c r="C30" s="169"/>
      <c r="D30" s="230"/>
      <c r="E30" s="230"/>
      <c r="F30" s="174"/>
    </row>
    <row r="31" spans="1:6" ht="11.25">
      <c r="A31" s="227"/>
      <c r="B31" s="227"/>
      <c r="C31" s="169"/>
      <c r="D31" s="230"/>
      <c r="E31" s="230"/>
      <c r="F31" s="174"/>
    </row>
    <row r="32" spans="1:6" ht="12.75">
      <c r="A32" s="227"/>
      <c r="B32" s="270" t="s">
        <v>225</v>
      </c>
      <c r="C32" s="169"/>
      <c r="D32" s="230"/>
      <c r="E32" s="230"/>
      <c r="F32" s="174"/>
    </row>
    <row r="33" spans="1:6" ht="11.25">
      <c r="A33" s="227"/>
      <c r="B33" s="227"/>
      <c r="C33" s="169"/>
      <c r="D33" s="230"/>
      <c r="E33" s="230"/>
      <c r="F33" s="174"/>
    </row>
    <row r="34" spans="1:6" ht="11.25">
      <c r="A34" s="227"/>
      <c r="B34" s="227"/>
      <c r="C34" s="169"/>
      <c r="D34" s="230"/>
      <c r="E34" s="230"/>
      <c r="F34" s="174"/>
    </row>
    <row r="35" spans="1:6" ht="11.25">
      <c r="A35" s="231"/>
      <c r="B35" s="231" t="s">
        <v>87</v>
      </c>
      <c r="C35" s="232">
        <f>SUM(C29:C29)</f>
        <v>0</v>
      </c>
      <c r="D35" s="232">
        <f>SUM(D29:D29)</f>
        <v>0</v>
      </c>
      <c r="E35" s="232">
        <f>SUM(E29:E29)</f>
        <v>0</v>
      </c>
      <c r="F35" s="232"/>
    </row>
    <row r="36" spans="1:6" ht="11.25">
      <c r="A36" s="184"/>
      <c r="B36" s="185"/>
      <c r="C36" s="186"/>
      <c r="D36" s="186"/>
      <c r="E36" s="186"/>
      <c r="F36" s="185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8 B18:B19 B21"/>
    <dataValidation allowBlank="1" showInputMessage="1" showErrorMessage="1" prompt="Corresponde al número de la cuenta de acuerdo al Plan de Cuentas emitido por el CONAC (DOF 22/11/2010)." sqref="A7 A18:A21 A28"/>
    <dataValidation allowBlank="1" showInputMessage="1" showErrorMessage="1" prompt="Saldo al 31 de diciembre del año anterior a la cuenta pública que se presenta." sqref="C7 C18:C21 C28"/>
    <dataValidation allowBlank="1" showInputMessage="1" showErrorMessage="1" prompt="Diferencia entre el saldo final y el inicial presentados." sqref="E7 E18:E21 E28"/>
    <dataValidation allowBlank="1" showInputMessage="1" showErrorMessage="1" prompt="Importe final del periodo que corresponde la cuenta pública presentada (mensual:  enero, febrero, marzo, etc.; trimestral: 1er, 2do, 3ro. o 4to.)." sqref="D7 D18:D21 D28"/>
    <dataValidation allowBlank="1" showInputMessage="1" showErrorMessage="1" prompt="Indicar el medio como se está amortizando el intangible, por tiempo, por uso." sqref="F7 F18:F21 F2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zoomScalePageLayoutView="0" workbookViewId="0" topLeftCell="A1">
      <selection activeCell="D9" sqref="D9"/>
    </sheetView>
  </sheetViews>
  <sheetFormatPr defaultColWidth="11.421875" defaultRowHeight="15"/>
  <cols>
    <col min="1" max="16384" width="11.421875" style="83" customWidth="1"/>
  </cols>
  <sheetData>
    <row r="1" spans="1:8" ht="11.25">
      <c r="A1" s="8" t="s">
        <v>47</v>
      </c>
      <c r="B1" s="8"/>
      <c r="C1" s="8"/>
      <c r="D1" s="8"/>
      <c r="E1" s="8"/>
      <c r="F1" s="8"/>
      <c r="G1" s="8"/>
      <c r="H1" s="12" t="s">
        <v>48</v>
      </c>
    </row>
    <row r="2" spans="1:8" ht="11.25">
      <c r="A2" s="8" t="s">
        <v>49</v>
      </c>
      <c r="B2" s="8"/>
      <c r="C2" s="8"/>
      <c r="D2" s="8"/>
      <c r="E2" s="8"/>
      <c r="F2" s="8"/>
      <c r="G2" s="8"/>
      <c r="H2" s="13"/>
    </row>
    <row r="3" spans="1:8" ht="11.25">
      <c r="A3" s="8"/>
      <c r="B3" s="8"/>
      <c r="C3" s="8"/>
      <c r="D3" s="8"/>
      <c r="E3" s="8"/>
      <c r="F3" s="8"/>
      <c r="G3" s="8"/>
      <c r="H3" s="13"/>
    </row>
    <row r="4" spans="1:8" ht="11.25">
      <c r="A4" s="13"/>
      <c r="B4" s="13"/>
      <c r="C4" s="13"/>
      <c r="D4" s="13"/>
      <c r="E4" s="13"/>
      <c r="F4" s="13"/>
      <c r="G4" s="308" t="s">
        <v>92</v>
      </c>
      <c r="H4" s="308"/>
    </row>
    <row r="5" spans="1:8" ht="11.25" customHeight="1">
      <c r="A5" s="84" t="s">
        <v>93</v>
      </c>
      <c r="B5" s="85"/>
      <c r="C5" s="85"/>
      <c r="D5" s="85"/>
      <c r="E5" s="76"/>
      <c r="F5" s="76"/>
      <c r="G5" s="76"/>
      <c r="H5" s="13"/>
    </row>
    <row r="6" spans="10:17" ht="11.25">
      <c r="J6" s="309"/>
      <c r="K6" s="309"/>
      <c r="L6" s="309"/>
      <c r="M6" s="309"/>
      <c r="N6" s="309"/>
      <c r="O6" s="309"/>
      <c r="P6" s="309"/>
      <c r="Q6" s="309"/>
    </row>
    <row r="7" ht="11.25">
      <c r="A7" s="8" t="s">
        <v>94</v>
      </c>
    </row>
    <row r="8" spans="1:8" ht="52.5" customHeight="1">
      <c r="A8" s="310" t="s">
        <v>95</v>
      </c>
      <c r="B8" s="310"/>
      <c r="C8" s="310"/>
      <c r="D8" s="310"/>
      <c r="E8" s="310"/>
      <c r="F8" s="310"/>
      <c r="G8" s="310"/>
      <c r="H8" s="310"/>
    </row>
    <row r="11" ht="12.75">
      <c r="C11" s="294" t="s">
        <v>225</v>
      </c>
    </row>
  </sheetData>
  <sheetProtection/>
  <mergeCells count="3">
    <mergeCell ref="G4:H4"/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22.28125" style="13" customWidth="1"/>
    <col min="2" max="2" width="53.28125" style="13" customWidth="1"/>
    <col min="3" max="3" width="25.7109375" style="14" customWidth="1"/>
    <col min="4" max="4" width="22.28125" style="13" customWidth="1"/>
    <col min="5" max="16384" width="11.421875" style="13" customWidth="1"/>
  </cols>
  <sheetData>
    <row r="1" spans="1:4" ht="11.25">
      <c r="A1" s="86" t="s">
        <v>47</v>
      </c>
      <c r="B1" s="86"/>
      <c r="C1" s="11"/>
      <c r="D1" s="12" t="s">
        <v>48</v>
      </c>
    </row>
    <row r="2" spans="1:3" ht="11.25">
      <c r="A2" s="86" t="s">
        <v>80</v>
      </c>
      <c r="B2" s="86"/>
      <c r="C2" s="11"/>
    </row>
    <row r="3" spans="1:4" ht="11.25">
      <c r="A3" s="50"/>
      <c r="B3" s="50"/>
      <c r="C3" s="87"/>
      <c r="D3" s="50"/>
    </row>
    <row r="4" spans="1:4" ht="11.25">
      <c r="A4" s="50"/>
      <c r="B4" s="50"/>
      <c r="C4" s="87"/>
      <c r="D4" s="50"/>
    </row>
    <row r="5" spans="1:4" s="42" customFormat="1" ht="11.25" customHeight="1">
      <c r="A5" s="311" t="s">
        <v>206</v>
      </c>
      <c r="B5" s="312"/>
      <c r="C5" s="88"/>
      <c r="D5" s="89" t="s">
        <v>96</v>
      </c>
    </row>
    <row r="6" spans="1:4" ht="11.25">
      <c r="A6" s="90"/>
      <c r="B6" s="90"/>
      <c r="C6" s="91"/>
      <c r="D6" s="90"/>
    </row>
    <row r="7" spans="1:4" ht="15" customHeight="1">
      <c r="A7" s="20" t="s">
        <v>51</v>
      </c>
      <c r="B7" s="21" t="s">
        <v>52</v>
      </c>
      <c r="C7" s="22" t="s">
        <v>53</v>
      </c>
      <c r="D7" s="64" t="s">
        <v>66</v>
      </c>
    </row>
    <row r="8" spans="1:4" ht="11.25">
      <c r="A8" s="228"/>
      <c r="B8" s="228"/>
      <c r="C8" s="218"/>
      <c r="D8" s="233"/>
    </row>
    <row r="9" spans="1:4" ht="12.75">
      <c r="A9" s="228"/>
      <c r="B9" s="270" t="s">
        <v>225</v>
      </c>
      <c r="C9" s="234"/>
      <c r="D9" s="233"/>
    </row>
    <row r="10" spans="1:4" ht="11.25">
      <c r="A10" s="228"/>
      <c r="B10" s="228"/>
      <c r="C10" s="234"/>
      <c r="D10" s="235"/>
    </row>
    <row r="11" spans="1:4" ht="11.25">
      <c r="A11" s="197"/>
      <c r="B11" s="197" t="s">
        <v>57</v>
      </c>
      <c r="C11" s="181">
        <f>SUM(C8:C10)</f>
        <v>0</v>
      </c>
      <c r="D11" s="236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D1" sqref="D1"/>
    </sheetView>
  </sheetViews>
  <sheetFormatPr defaultColWidth="13.7109375" defaultRowHeight="15"/>
  <cols>
    <col min="1" max="1" width="28.140625" style="13" customWidth="1"/>
    <col min="2" max="2" width="42.7109375" style="13" customWidth="1"/>
    <col min="3" max="3" width="14.28125" style="14" bestFit="1" customWidth="1"/>
    <col min="4" max="4" width="13.8515625" style="14" customWidth="1"/>
    <col min="5" max="5" width="15.28125" style="14" customWidth="1"/>
    <col min="6" max="6" width="17.140625" style="14" customWidth="1"/>
    <col min="7" max="7" width="14.8515625" style="14" customWidth="1"/>
    <col min="8" max="8" width="22.8515625" style="13" customWidth="1"/>
    <col min="9" max="16384" width="13.7109375" style="13" customWidth="1"/>
  </cols>
  <sheetData>
    <row r="1" spans="1:8" ht="11.25" customHeight="1">
      <c r="A1" s="8" t="s">
        <v>47</v>
      </c>
      <c r="B1" s="8"/>
      <c r="C1" s="9"/>
      <c r="D1" s="9"/>
      <c r="E1" s="9"/>
      <c r="F1" s="9"/>
      <c r="G1" s="9"/>
      <c r="H1" s="12" t="s">
        <v>48</v>
      </c>
    </row>
    <row r="2" spans="1:8" ht="11.25">
      <c r="A2" s="8" t="s">
        <v>80</v>
      </c>
      <c r="B2" s="8"/>
      <c r="C2" s="9"/>
      <c r="D2" s="9"/>
      <c r="E2" s="9"/>
      <c r="F2" s="9"/>
      <c r="G2" s="9"/>
      <c r="H2" s="14"/>
    </row>
    <row r="3" ht="11.25">
      <c r="H3" s="14"/>
    </row>
    <row r="4" ht="11.25">
      <c r="H4" s="14"/>
    </row>
    <row r="5" spans="1:8" ht="11.25" customHeight="1">
      <c r="A5" s="15" t="s">
        <v>196</v>
      </c>
      <c r="B5" s="17"/>
      <c r="C5" s="93"/>
      <c r="D5" s="93"/>
      <c r="E5" s="93"/>
      <c r="F5" s="93"/>
      <c r="G5" s="93"/>
      <c r="H5" s="94" t="s">
        <v>97</v>
      </c>
    </row>
    <row r="6" spans="1:2" ht="11.25">
      <c r="A6" s="307"/>
      <c r="B6" s="313"/>
    </row>
    <row r="7" spans="1:8" ht="15" customHeight="1">
      <c r="A7" s="20" t="s">
        <v>51</v>
      </c>
      <c r="B7" s="21" t="s">
        <v>52</v>
      </c>
      <c r="C7" s="48" t="s">
        <v>53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</row>
    <row r="8" spans="1:8" ht="11.25">
      <c r="A8" s="211"/>
      <c r="B8" s="211"/>
      <c r="C8" s="169"/>
      <c r="D8" s="169"/>
      <c r="E8" s="169"/>
      <c r="F8" s="169"/>
      <c r="G8" s="169"/>
      <c r="H8" s="237"/>
    </row>
    <row r="9" spans="1:8" ht="11.25">
      <c r="A9" s="211"/>
      <c r="B9" s="211"/>
      <c r="C9" s="169"/>
      <c r="D9" s="169"/>
      <c r="E9" s="169"/>
      <c r="F9" s="169"/>
      <c r="G9" s="169"/>
      <c r="H9" s="237"/>
    </row>
    <row r="10" spans="1:8" ht="11.25">
      <c r="A10" s="271" t="s">
        <v>228</v>
      </c>
      <c r="B10" s="272" t="s">
        <v>229</v>
      </c>
      <c r="C10" s="273">
        <v>13269.8</v>
      </c>
      <c r="D10" s="273">
        <v>13269.8</v>
      </c>
      <c r="E10" s="169"/>
      <c r="F10" s="169"/>
      <c r="G10" s="169"/>
      <c r="H10" s="237"/>
    </row>
    <row r="11" spans="1:8" ht="11.25">
      <c r="A11" s="211"/>
      <c r="B11" s="211"/>
      <c r="C11" s="169"/>
      <c r="D11" s="169"/>
      <c r="E11" s="169"/>
      <c r="F11" s="169"/>
      <c r="G11" s="169"/>
      <c r="H11" s="237"/>
    </row>
    <row r="12" spans="1:8" ht="11.25">
      <c r="A12" s="211"/>
      <c r="B12" s="211"/>
      <c r="C12" s="169"/>
      <c r="D12" s="169"/>
      <c r="E12" s="169"/>
      <c r="F12" s="169"/>
      <c r="G12" s="169"/>
      <c r="H12" s="237"/>
    </row>
    <row r="13" spans="1:8" ht="11.25">
      <c r="A13" s="211"/>
      <c r="B13" s="211"/>
      <c r="C13" s="169"/>
      <c r="D13" s="169"/>
      <c r="E13" s="169"/>
      <c r="F13" s="169"/>
      <c r="G13" s="169"/>
      <c r="H13" s="237"/>
    </row>
    <row r="14" spans="1:8" ht="11.25">
      <c r="A14" s="211"/>
      <c r="B14" s="211"/>
      <c r="C14" s="169"/>
      <c r="D14" s="169"/>
      <c r="E14" s="169"/>
      <c r="F14" s="169"/>
      <c r="G14" s="169"/>
      <c r="H14" s="237"/>
    </row>
    <row r="15" spans="1:8" ht="11.25">
      <c r="A15" s="211"/>
      <c r="B15" s="211"/>
      <c r="C15" s="169"/>
      <c r="D15" s="169"/>
      <c r="E15" s="169"/>
      <c r="F15" s="169"/>
      <c r="G15" s="169"/>
      <c r="H15" s="237"/>
    </row>
    <row r="16" spans="1:8" ht="11.25">
      <c r="A16" s="211"/>
      <c r="B16" s="211"/>
      <c r="C16" s="169"/>
      <c r="D16" s="169"/>
      <c r="E16" s="169"/>
      <c r="F16" s="169"/>
      <c r="G16" s="169"/>
      <c r="H16" s="237"/>
    </row>
    <row r="17" spans="1:8" ht="11.25">
      <c r="A17" s="211"/>
      <c r="B17" s="211"/>
      <c r="C17" s="169"/>
      <c r="D17" s="169"/>
      <c r="E17" s="169"/>
      <c r="F17" s="169"/>
      <c r="G17" s="169"/>
      <c r="H17" s="237"/>
    </row>
    <row r="18" spans="1:8" ht="11.25">
      <c r="A18" s="211"/>
      <c r="B18" s="211"/>
      <c r="C18" s="169"/>
      <c r="D18" s="169"/>
      <c r="E18" s="169"/>
      <c r="F18" s="169"/>
      <c r="G18" s="169"/>
      <c r="H18" s="237"/>
    </row>
    <row r="19" spans="1:8" ht="11.25">
      <c r="A19" s="211"/>
      <c r="B19" s="211"/>
      <c r="C19" s="169"/>
      <c r="D19" s="169"/>
      <c r="E19" s="169"/>
      <c r="F19" s="169"/>
      <c r="G19" s="169"/>
      <c r="H19" s="237"/>
    </row>
    <row r="20" spans="1:8" ht="11.25">
      <c r="A20" s="211"/>
      <c r="B20" s="211"/>
      <c r="C20" s="169"/>
      <c r="D20" s="169"/>
      <c r="E20" s="169"/>
      <c r="F20" s="169"/>
      <c r="G20" s="169"/>
      <c r="H20" s="237"/>
    </row>
    <row r="21" spans="1:8" ht="11.25">
      <c r="A21" s="211"/>
      <c r="B21" s="211"/>
      <c r="C21" s="169"/>
      <c r="D21" s="169"/>
      <c r="E21" s="169"/>
      <c r="F21" s="169"/>
      <c r="G21" s="169"/>
      <c r="H21" s="237"/>
    </row>
    <row r="22" spans="1:8" ht="11.25">
      <c r="A22" s="211"/>
      <c r="B22" s="211"/>
      <c r="C22" s="169"/>
      <c r="D22" s="169"/>
      <c r="E22" s="169"/>
      <c r="F22" s="169"/>
      <c r="G22" s="169"/>
      <c r="H22" s="237"/>
    </row>
    <row r="23" spans="1:8" ht="11.25">
      <c r="A23" s="211"/>
      <c r="B23" s="211"/>
      <c r="C23" s="169"/>
      <c r="D23" s="169"/>
      <c r="E23" s="169"/>
      <c r="F23" s="169"/>
      <c r="G23" s="169"/>
      <c r="H23" s="237"/>
    </row>
    <row r="24" spans="1:8" ht="11.25">
      <c r="A24" s="211"/>
      <c r="B24" s="211"/>
      <c r="C24" s="169"/>
      <c r="D24" s="169"/>
      <c r="E24" s="169"/>
      <c r="F24" s="169"/>
      <c r="G24" s="169"/>
      <c r="H24" s="237"/>
    </row>
    <row r="25" spans="1:8" ht="11.25">
      <c r="A25" s="211"/>
      <c r="B25" s="211"/>
      <c r="C25" s="169"/>
      <c r="D25" s="169"/>
      <c r="E25" s="169"/>
      <c r="F25" s="169"/>
      <c r="G25" s="169"/>
      <c r="H25" s="237"/>
    </row>
    <row r="26" spans="1:8" ht="11.25">
      <c r="A26" s="211"/>
      <c r="B26" s="211"/>
      <c r="C26" s="169"/>
      <c r="D26" s="169"/>
      <c r="E26" s="169"/>
      <c r="F26" s="169"/>
      <c r="G26" s="169"/>
      <c r="H26" s="237"/>
    </row>
    <row r="27" spans="1:8" ht="11.25">
      <c r="A27" s="211"/>
      <c r="B27" s="211"/>
      <c r="C27" s="169"/>
      <c r="D27" s="169"/>
      <c r="E27" s="169"/>
      <c r="F27" s="169"/>
      <c r="G27" s="169"/>
      <c r="H27" s="237"/>
    </row>
    <row r="28" spans="1:8" ht="11.25">
      <c r="A28" s="211"/>
      <c r="B28" s="211"/>
      <c r="C28" s="169"/>
      <c r="D28" s="169"/>
      <c r="E28" s="169"/>
      <c r="F28" s="169"/>
      <c r="G28" s="169"/>
      <c r="H28" s="237"/>
    </row>
    <row r="29" spans="1:8" ht="11.25">
      <c r="A29" s="211"/>
      <c r="B29" s="211"/>
      <c r="C29" s="169"/>
      <c r="D29" s="169"/>
      <c r="E29" s="169"/>
      <c r="F29" s="169"/>
      <c r="G29" s="169"/>
      <c r="H29" s="237"/>
    </row>
    <row r="30" spans="1:8" ht="11.25">
      <c r="A30" s="211"/>
      <c r="B30" s="211"/>
      <c r="C30" s="169"/>
      <c r="D30" s="169"/>
      <c r="E30" s="169"/>
      <c r="F30" s="169"/>
      <c r="G30" s="169"/>
      <c r="H30" s="237"/>
    </row>
    <row r="31" spans="1:8" ht="11.25">
      <c r="A31" s="211"/>
      <c r="B31" s="211"/>
      <c r="C31" s="169"/>
      <c r="D31" s="169"/>
      <c r="E31" s="169"/>
      <c r="F31" s="169"/>
      <c r="G31" s="169"/>
      <c r="H31" s="237"/>
    </row>
    <row r="32" spans="1:8" ht="11.25">
      <c r="A32" s="211"/>
      <c r="B32" s="211"/>
      <c r="C32" s="169"/>
      <c r="D32" s="169"/>
      <c r="E32" s="169"/>
      <c r="F32" s="169"/>
      <c r="G32" s="169"/>
      <c r="H32" s="237"/>
    </row>
    <row r="33" spans="1:8" ht="11.25">
      <c r="A33" s="211"/>
      <c r="B33" s="211"/>
      <c r="C33" s="169"/>
      <c r="D33" s="169"/>
      <c r="E33" s="169"/>
      <c r="F33" s="169"/>
      <c r="G33" s="169"/>
      <c r="H33" s="237"/>
    </row>
    <row r="34" spans="1:8" ht="11.25">
      <c r="A34" s="211"/>
      <c r="B34" s="211"/>
      <c r="C34" s="169"/>
      <c r="D34" s="169"/>
      <c r="E34" s="169"/>
      <c r="F34" s="169"/>
      <c r="G34" s="169"/>
      <c r="H34" s="237"/>
    </row>
    <row r="35" spans="1:8" ht="11.25">
      <c r="A35" s="211"/>
      <c r="B35" s="211"/>
      <c r="C35" s="169"/>
      <c r="D35" s="169"/>
      <c r="E35" s="169"/>
      <c r="F35" s="169"/>
      <c r="G35" s="169"/>
      <c r="H35" s="237"/>
    </row>
    <row r="36" spans="1:8" ht="11.25">
      <c r="A36" s="211"/>
      <c r="B36" s="211"/>
      <c r="C36" s="169"/>
      <c r="D36" s="169"/>
      <c r="E36" s="169"/>
      <c r="F36" s="169"/>
      <c r="G36" s="169"/>
      <c r="H36" s="237"/>
    </row>
    <row r="37" spans="1:8" ht="11.25">
      <c r="A37" s="211"/>
      <c r="B37" s="211"/>
      <c r="C37" s="169"/>
      <c r="D37" s="169"/>
      <c r="E37" s="169"/>
      <c r="F37" s="169"/>
      <c r="G37" s="169"/>
      <c r="H37" s="237"/>
    </row>
    <row r="38" spans="1:8" ht="11.25">
      <c r="A38" s="211"/>
      <c r="B38" s="211"/>
      <c r="C38" s="169"/>
      <c r="D38" s="169"/>
      <c r="E38" s="169"/>
      <c r="F38" s="169"/>
      <c r="G38" s="169"/>
      <c r="H38" s="237"/>
    </row>
    <row r="39" spans="1:8" ht="11.25">
      <c r="A39" s="211"/>
      <c r="B39" s="211"/>
      <c r="C39" s="169"/>
      <c r="D39" s="169"/>
      <c r="E39" s="169"/>
      <c r="F39" s="169"/>
      <c r="G39" s="169"/>
      <c r="H39" s="237"/>
    </row>
    <row r="40" spans="1:8" ht="11.25">
      <c r="A40" s="211"/>
      <c r="B40" s="211"/>
      <c r="C40" s="169"/>
      <c r="D40" s="169"/>
      <c r="E40" s="169"/>
      <c r="F40" s="169"/>
      <c r="G40" s="169"/>
      <c r="H40" s="237"/>
    </row>
    <row r="41" spans="1:8" ht="11.25">
      <c r="A41" s="211"/>
      <c r="B41" s="211"/>
      <c r="C41" s="169"/>
      <c r="D41" s="169"/>
      <c r="E41" s="169"/>
      <c r="F41" s="169"/>
      <c r="G41" s="169"/>
      <c r="H41" s="237"/>
    </row>
    <row r="42" spans="1:8" ht="11.25">
      <c r="A42" s="211"/>
      <c r="B42" s="211"/>
      <c r="C42" s="169"/>
      <c r="D42" s="169"/>
      <c r="E42" s="169"/>
      <c r="F42" s="169"/>
      <c r="G42" s="169"/>
      <c r="H42" s="237"/>
    </row>
    <row r="43" spans="1:8" ht="11.25">
      <c r="A43" s="211"/>
      <c r="B43" s="211"/>
      <c r="C43" s="169"/>
      <c r="D43" s="169"/>
      <c r="E43" s="169"/>
      <c r="F43" s="169"/>
      <c r="G43" s="169"/>
      <c r="H43" s="237"/>
    </row>
    <row r="44" spans="1:8" ht="11.25">
      <c r="A44" s="238"/>
      <c r="B44" s="238" t="s">
        <v>57</v>
      </c>
      <c r="C44" s="239">
        <f>SUM(C8:C43)</f>
        <v>13269.8</v>
      </c>
      <c r="D44" s="239">
        <f>SUM(D8:D43)</f>
        <v>13269.8</v>
      </c>
      <c r="E44" s="239">
        <f>SUM(E8:E43)</f>
        <v>0</v>
      </c>
      <c r="F44" s="239">
        <f>SUM(F8:F43)</f>
        <v>0</v>
      </c>
      <c r="G44" s="239">
        <f>SUM(G8:G43)</f>
        <v>0</v>
      </c>
      <c r="H44" s="239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">
      <selection activeCell="B26" sqref="B26"/>
    </sheetView>
  </sheetViews>
  <sheetFormatPr defaultColWidth="13.7109375" defaultRowHeight="15"/>
  <cols>
    <col min="1" max="1" width="22.57421875" style="13" customWidth="1"/>
    <col min="2" max="2" width="39.140625" style="13" customWidth="1"/>
    <col min="3" max="3" width="24.8515625" style="14" customWidth="1"/>
    <col min="4" max="4" width="24.8515625" style="13" customWidth="1"/>
    <col min="5" max="5" width="28.28125" style="13" customWidth="1"/>
    <col min="6" max="16384" width="13.7109375" style="13" customWidth="1"/>
  </cols>
  <sheetData>
    <row r="1" spans="1:4" ht="11.25">
      <c r="A1" s="8" t="s">
        <v>47</v>
      </c>
      <c r="B1" s="8"/>
      <c r="D1" s="14"/>
    </row>
    <row r="2" spans="1:5" ht="11.25">
      <c r="A2" s="8" t="s">
        <v>80</v>
      </c>
      <c r="B2" s="8"/>
      <c r="D2" s="14"/>
      <c r="E2" s="12" t="s">
        <v>48</v>
      </c>
    </row>
    <row r="3" ht="11.25">
      <c r="D3" s="14"/>
    </row>
    <row r="4" ht="11.25">
      <c r="D4" s="14"/>
    </row>
    <row r="5" spans="1:5" ht="11.25" customHeight="1">
      <c r="A5" s="15" t="s">
        <v>207</v>
      </c>
      <c r="B5" s="17"/>
      <c r="E5" s="94" t="s">
        <v>98</v>
      </c>
    </row>
    <row r="6" spans="1:2" ht="11.25">
      <c r="A6" s="307"/>
      <c r="B6" s="313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ht="11.25">
      <c r="A8" s="240"/>
      <c r="B8" s="241"/>
      <c r="C8" s="242"/>
      <c r="D8" s="237"/>
      <c r="E8" s="174"/>
    </row>
    <row r="9" spans="1:5" ht="12.75">
      <c r="A9" s="211"/>
      <c r="B9" s="270" t="s">
        <v>225</v>
      </c>
      <c r="C9" s="237"/>
      <c r="D9" s="237"/>
      <c r="E9" s="174"/>
    </row>
    <row r="10" spans="1:5" ht="11.25">
      <c r="A10" s="238"/>
      <c r="B10" s="238" t="s">
        <v>57</v>
      </c>
      <c r="C10" s="244">
        <f>SUM(C8:C9)</f>
        <v>0</v>
      </c>
      <c r="D10" s="245"/>
      <c r="E10" s="245"/>
    </row>
    <row r="13" spans="1:5" ht="11.25" customHeight="1">
      <c r="A13" s="95" t="s">
        <v>215</v>
      </c>
      <c r="B13" s="96"/>
      <c r="C13" s="97"/>
      <c r="E13" s="94" t="s">
        <v>98</v>
      </c>
    </row>
    <row r="14" ht="11.25">
      <c r="D14" s="93"/>
    </row>
    <row r="15" spans="1:5" ht="15" customHeight="1">
      <c r="A15" s="20" t="s">
        <v>51</v>
      </c>
      <c r="B15" s="21" t="s">
        <v>52</v>
      </c>
      <c r="C15" s="22" t="s">
        <v>53</v>
      </c>
      <c r="D15" s="22" t="s">
        <v>99</v>
      </c>
      <c r="E15" s="22" t="s">
        <v>66</v>
      </c>
    </row>
    <row r="16" spans="1:5" s="24" customFormat="1" ht="15" customHeight="1">
      <c r="A16" s="299"/>
      <c r="B16" s="300"/>
      <c r="C16" s="303"/>
      <c r="D16" s="303"/>
      <c r="E16" s="303"/>
    </row>
    <row r="17" spans="1:5" s="24" customFormat="1" ht="15" customHeight="1">
      <c r="A17" s="299"/>
      <c r="B17" s="270" t="s">
        <v>225</v>
      </c>
      <c r="C17" s="303"/>
      <c r="D17" s="303"/>
      <c r="E17" s="303"/>
    </row>
    <row r="18" spans="1:5" ht="11.25">
      <c r="A18" s="211"/>
      <c r="B18" s="211"/>
      <c r="C18" s="237"/>
      <c r="D18" s="237"/>
      <c r="E18" s="174"/>
    </row>
    <row r="19" spans="1:5" ht="11.25">
      <c r="A19" s="246"/>
      <c r="B19" s="246" t="s">
        <v>57</v>
      </c>
      <c r="C19" s="247">
        <f>SUM(C18:C18)</f>
        <v>0</v>
      </c>
      <c r="D19" s="245"/>
      <c r="E19" s="245"/>
    </row>
    <row r="22" spans="1:5" ht="11.25">
      <c r="A22" s="15" t="s">
        <v>216</v>
      </c>
      <c r="B22" s="17"/>
      <c r="E22" s="94" t="s">
        <v>98</v>
      </c>
    </row>
    <row r="23" spans="1:2" ht="11.25">
      <c r="A23" s="307"/>
      <c r="B23" s="313"/>
    </row>
    <row r="24" spans="1:5" ht="15" customHeight="1">
      <c r="A24" s="20" t="s">
        <v>51</v>
      </c>
      <c r="B24" s="21" t="s">
        <v>52</v>
      </c>
      <c r="C24" s="22" t="s">
        <v>53</v>
      </c>
      <c r="D24" s="22" t="s">
        <v>99</v>
      </c>
      <c r="E24" s="22" t="s">
        <v>66</v>
      </c>
    </row>
    <row r="25" spans="1:5" ht="11.25">
      <c r="A25" s="240"/>
      <c r="B25" s="241"/>
      <c r="C25" s="242"/>
      <c r="D25" s="237"/>
      <c r="E25" s="174"/>
    </row>
    <row r="26" spans="1:5" ht="12.75">
      <c r="A26" s="240"/>
      <c r="B26" s="270" t="s">
        <v>225</v>
      </c>
      <c r="C26" s="242"/>
      <c r="D26" s="237"/>
      <c r="E26" s="174"/>
    </row>
    <row r="27" spans="1:5" ht="11.25">
      <c r="A27" s="211"/>
      <c r="B27" s="243"/>
      <c r="C27" s="237"/>
      <c r="D27" s="237"/>
      <c r="E27" s="174"/>
    </row>
    <row r="28" spans="1:5" ht="11.25">
      <c r="A28" s="238"/>
      <c r="B28" s="238" t="s">
        <v>57</v>
      </c>
      <c r="C28" s="244">
        <f>SUM(C25:C27)</f>
        <v>0</v>
      </c>
      <c r="D28" s="245"/>
      <c r="E28" s="245"/>
    </row>
  </sheetData>
  <sheetProtection/>
  <mergeCells count="2">
    <mergeCell ref="A6:B6"/>
    <mergeCell ref="A23:B23"/>
  </mergeCells>
  <dataValidations count="5">
    <dataValidation allowBlank="1" showInputMessage="1" showErrorMessage="1" prompt="Características cualitativas significativas que les impacten financieramente." sqref="E7 E15:E17 E24"/>
    <dataValidation allowBlank="1" showInputMessage="1" showErrorMessage="1" prompt="Especificar origen de dicho recurso: Federal, Estatal, Municipal, Particulares." sqref="D7 D15:D17 D24"/>
    <dataValidation allowBlank="1" showInputMessage="1" showErrorMessage="1" prompt="Corresponde al nombre o descripción de la cuenta de acuerdo al Plan de Cuentas emitido por el CONAC." sqref="B7 B24 B15:B16"/>
    <dataValidation allowBlank="1" showInputMessage="1" showErrorMessage="1" prompt="Corresponde al número de la cuenta de acuerdo al Plan de Cuentas emitido por el CONAC (DOF 22/11/2010)." sqref="A7 A15:A17 A24"/>
    <dataValidation allowBlank="1" showInputMessage="1" showErrorMessage="1" prompt="Saldo final del periodo que corresponde la cuenta pública presentada (mensual:  enero, febrero, marzo, etc.; trimestral: 1er, 2do, 3ro. o 4to.)." sqref="C7 C15:C17 C24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8" sqref="B18"/>
    </sheetView>
  </sheetViews>
  <sheetFormatPr defaultColWidth="11.421875" defaultRowHeight="15"/>
  <cols>
    <col min="1" max="1" width="22.28125" style="13" customWidth="1"/>
    <col min="2" max="2" width="36.00390625" style="13" customWidth="1"/>
    <col min="3" max="3" width="19.28125" style="14" customWidth="1"/>
    <col min="4" max="4" width="19.28125" style="13" customWidth="1"/>
    <col min="5" max="5" width="20.00390625" style="13" customWidth="1"/>
    <col min="6" max="16384" width="11.421875" style="13" customWidth="1"/>
  </cols>
  <sheetData>
    <row r="1" spans="1:5" s="50" customFormat="1" ht="11.25">
      <c r="A1" s="86" t="s">
        <v>47</v>
      </c>
      <c r="B1" s="86"/>
      <c r="C1" s="98"/>
      <c r="D1" s="99"/>
      <c r="E1" s="12" t="s">
        <v>48</v>
      </c>
    </row>
    <row r="2" spans="1:3" s="50" customFormat="1" ht="11.25">
      <c r="A2" s="86" t="s">
        <v>80</v>
      </c>
      <c r="B2" s="86"/>
      <c r="C2" s="51"/>
    </row>
    <row r="3" s="50" customFormat="1" ht="11.25">
      <c r="C3" s="51"/>
    </row>
    <row r="4" s="50" customFormat="1" ht="11.25">
      <c r="C4" s="51"/>
    </row>
    <row r="5" spans="1:5" s="50" customFormat="1" ht="11.25" customHeight="1">
      <c r="A5" s="15" t="s">
        <v>208</v>
      </c>
      <c r="B5" s="15"/>
      <c r="C5" s="51"/>
      <c r="D5" s="100"/>
      <c r="E5" s="17" t="s">
        <v>100</v>
      </c>
    </row>
    <row r="6" spans="1:4" s="99" customFormat="1" ht="11.25">
      <c r="A6" s="54"/>
      <c r="B6" s="54"/>
      <c r="C6" s="93"/>
      <c r="D6" s="100"/>
    </row>
    <row r="7" spans="1:5" ht="15" customHeight="1">
      <c r="A7" s="20" t="s">
        <v>51</v>
      </c>
      <c r="B7" s="21" t="s">
        <v>52</v>
      </c>
      <c r="C7" s="22" t="s">
        <v>53</v>
      </c>
      <c r="D7" s="22" t="s">
        <v>99</v>
      </c>
      <c r="E7" s="22" t="s">
        <v>66</v>
      </c>
    </row>
    <row r="8" spans="1:5" ht="11.25" customHeight="1">
      <c r="A8" s="195"/>
      <c r="B8" s="223"/>
      <c r="C8" s="169"/>
      <c r="D8" s="169"/>
      <c r="E8" s="174"/>
    </row>
    <row r="9" spans="1:5" ht="12.75">
      <c r="A9" s="195"/>
      <c r="B9" s="270" t="s">
        <v>225</v>
      </c>
      <c r="C9" s="169"/>
      <c r="D9" s="169"/>
      <c r="E9" s="174"/>
    </row>
    <row r="10" spans="1:5" ht="11.25">
      <c r="A10" s="248"/>
      <c r="B10" s="248" t="s">
        <v>57</v>
      </c>
      <c r="C10" s="249">
        <f>SUM(C8:C9)</f>
        <v>0</v>
      </c>
      <c r="D10" s="177"/>
      <c r="E10" s="177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1">
      <selection activeCell="C12" sqref="C12:D12"/>
    </sheetView>
  </sheetViews>
  <sheetFormatPr defaultColWidth="11.421875" defaultRowHeight="15"/>
  <cols>
    <col min="1" max="1" width="8.7109375" style="101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103" customWidth="1"/>
    <col min="9" max="9" width="13.421875" style="103" customWidth="1"/>
    <col min="10" max="10" width="9.421875" style="103" customWidth="1"/>
    <col min="11" max="15" width="12.7109375" style="103" customWidth="1"/>
    <col min="16" max="16" width="9.140625" style="2" customWidth="1"/>
    <col min="17" max="18" width="10.7109375" style="2" customWidth="1"/>
    <col min="19" max="19" width="10.7109375" style="116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50" customWidth="1"/>
    <col min="29" max="16384" width="11.421875" style="99" customWidth="1"/>
  </cols>
  <sheetData>
    <row r="1" spans="1:27" ht="18" customHeight="1">
      <c r="A1" s="323" t="s">
        <v>101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12" t="s">
        <v>48</v>
      </c>
    </row>
    <row r="2" spans="1:26" ht="11.25">
      <c r="A2" s="8" t="s">
        <v>102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02"/>
      <c r="T2" s="13"/>
      <c r="U2" s="13"/>
      <c r="V2" s="13"/>
      <c r="W2" s="13"/>
      <c r="X2" s="13"/>
      <c r="Y2" s="13"/>
      <c r="Z2" s="13"/>
    </row>
    <row r="3" spans="1:27" ht="11.25">
      <c r="A3" s="13"/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3"/>
      <c r="S3" s="102"/>
      <c r="T3" s="13"/>
      <c r="U3" s="13"/>
      <c r="V3" s="13"/>
      <c r="W3" s="13"/>
      <c r="X3" s="13"/>
      <c r="Y3" s="13"/>
      <c r="Z3" s="13"/>
      <c r="AA3" s="13"/>
    </row>
    <row r="4" spans="1:27" ht="11.25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  <c r="Q4" s="13"/>
      <c r="R4" s="13"/>
      <c r="S4" s="102"/>
      <c r="T4" s="13"/>
      <c r="U4" s="13"/>
      <c r="V4" s="13"/>
      <c r="W4" s="13"/>
      <c r="X4" s="13"/>
      <c r="Y4" s="13"/>
      <c r="Z4" s="13"/>
      <c r="AA4" s="13"/>
    </row>
    <row r="5" spans="1:27" ht="11.25" customHeight="1">
      <c r="A5" s="318" t="s">
        <v>195</v>
      </c>
      <c r="B5" s="319"/>
      <c r="C5" s="319"/>
      <c r="D5" s="319"/>
      <c r="E5" s="320"/>
      <c r="F5" s="51"/>
      <c r="G5" s="51"/>
      <c r="H5" s="51"/>
      <c r="I5" s="51"/>
      <c r="O5" s="14"/>
      <c r="P5" s="308" t="s">
        <v>103</v>
      </c>
      <c r="Q5" s="308"/>
      <c r="R5" s="308"/>
      <c r="S5" s="308"/>
      <c r="T5" s="308"/>
      <c r="U5" s="13"/>
      <c r="V5" s="13"/>
      <c r="W5" s="13"/>
      <c r="X5" s="13"/>
      <c r="Y5" s="13"/>
      <c r="Z5" s="13"/>
      <c r="AA5" s="13"/>
    </row>
    <row r="6" spans="1:28" ht="12" thickBot="1">
      <c r="A6" s="164"/>
      <c r="B6" s="165"/>
      <c r="C6" s="104"/>
      <c r="D6" s="24"/>
      <c r="E6" s="105"/>
      <c r="F6" s="106"/>
      <c r="G6" s="106"/>
      <c r="H6" s="106"/>
      <c r="I6" s="106"/>
      <c r="J6" s="26"/>
      <c r="K6" s="26"/>
      <c r="L6" s="26"/>
      <c r="M6" s="26"/>
      <c r="N6" s="26"/>
      <c r="O6" s="26"/>
      <c r="P6" s="24"/>
      <c r="Q6" s="24"/>
      <c r="R6" s="24"/>
      <c r="S6" s="107"/>
      <c r="T6" s="24"/>
      <c r="U6" s="24"/>
      <c r="V6" s="24"/>
      <c r="W6" s="24"/>
      <c r="X6" s="24"/>
      <c r="Y6" s="24"/>
      <c r="Z6" s="24"/>
      <c r="AA6" s="24"/>
      <c r="AB6" s="99"/>
    </row>
    <row r="7" spans="1:27" ht="15.75" customHeight="1" thickBot="1">
      <c r="A7" s="194"/>
      <c r="B7" s="324" t="s">
        <v>104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6"/>
    </row>
    <row r="8" spans="1:27" ht="33.75" customHeight="1">
      <c r="A8" s="327" t="s">
        <v>189</v>
      </c>
      <c r="B8" s="329" t="s">
        <v>105</v>
      </c>
      <c r="C8" s="314" t="s">
        <v>106</v>
      </c>
      <c r="D8" s="314" t="s">
        <v>224</v>
      </c>
      <c r="E8" s="314" t="s">
        <v>190</v>
      </c>
      <c r="F8" s="321" t="s">
        <v>184</v>
      </c>
      <c r="G8" s="322"/>
      <c r="H8" s="269" t="s">
        <v>183</v>
      </c>
      <c r="I8" s="314" t="s">
        <v>191</v>
      </c>
      <c r="J8" s="314" t="s">
        <v>107</v>
      </c>
      <c r="K8" s="321" t="s">
        <v>185</v>
      </c>
      <c r="L8" s="322"/>
      <c r="M8" s="314" t="s">
        <v>186</v>
      </c>
      <c r="N8" s="314" t="s">
        <v>187</v>
      </c>
      <c r="O8" s="314" t="s">
        <v>108</v>
      </c>
      <c r="P8" s="314" t="s">
        <v>192</v>
      </c>
      <c r="Q8" s="314" t="s">
        <v>193</v>
      </c>
      <c r="R8" s="314" t="s">
        <v>109</v>
      </c>
      <c r="S8" s="314" t="s">
        <v>110</v>
      </c>
      <c r="T8" s="314" t="s">
        <v>111</v>
      </c>
      <c r="U8" s="314" t="s">
        <v>112</v>
      </c>
      <c r="V8" s="314" t="s">
        <v>113</v>
      </c>
      <c r="W8" s="314" t="s">
        <v>114</v>
      </c>
      <c r="X8" s="314" t="s">
        <v>115</v>
      </c>
      <c r="Y8" s="314" t="s">
        <v>188</v>
      </c>
      <c r="Z8" s="314" t="s">
        <v>116</v>
      </c>
      <c r="AA8" s="314" t="s">
        <v>117</v>
      </c>
    </row>
    <row r="9" spans="1:28" s="109" customFormat="1" ht="33.75" customHeight="1" thickBot="1">
      <c r="A9" s="328"/>
      <c r="B9" s="330"/>
      <c r="C9" s="315"/>
      <c r="D9" s="315"/>
      <c r="E9" s="315"/>
      <c r="F9" s="163" t="s">
        <v>118</v>
      </c>
      <c r="G9" s="163" t="s">
        <v>119</v>
      </c>
      <c r="H9" s="163" t="s">
        <v>119</v>
      </c>
      <c r="I9" s="315"/>
      <c r="J9" s="315"/>
      <c r="K9" s="163" t="s">
        <v>118</v>
      </c>
      <c r="L9" s="163" t="s">
        <v>119</v>
      </c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108"/>
    </row>
    <row r="10" spans="1:27" ht="11.25">
      <c r="A10" s="206" t="s">
        <v>120</v>
      </c>
      <c r="B10" s="198"/>
      <c r="C10" s="199"/>
      <c r="D10" s="199"/>
      <c r="E10" s="199"/>
      <c r="F10" s="200"/>
      <c r="G10" s="200"/>
      <c r="H10" s="201"/>
      <c r="I10" s="201"/>
      <c r="J10" s="202"/>
      <c r="K10" s="200"/>
      <c r="L10" s="200"/>
      <c r="M10" s="200"/>
      <c r="N10" s="200"/>
      <c r="O10" s="200"/>
      <c r="P10" s="203"/>
      <c r="Q10" s="203"/>
      <c r="R10" s="204"/>
      <c r="S10" s="204"/>
      <c r="T10" s="199"/>
      <c r="U10" s="199"/>
      <c r="V10" s="198"/>
      <c r="W10" s="198"/>
      <c r="X10" s="199"/>
      <c r="Y10" s="199"/>
      <c r="Z10" s="204"/>
      <c r="AA10" s="205"/>
    </row>
    <row r="11" spans="1:28" s="111" customFormat="1" ht="11.25">
      <c r="A11" s="206" t="s">
        <v>121</v>
      </c>
      <c r="B11" s="198"/>
      <c r="C11" s="199"/>
      <c r="D11" s="199"/>
      <c r="E11" s="199"/>
      <c r="F11" s="200"/>
      <c r="G11" s="200"/>
      <c r="H11" s="201"/>
      <c r="I11" s="201"/>
      <c r="J11" s="202"/>
      <c r="K11" s="200"/>
      <c r="L11" s="200"/>
      <c r="M11" s="200"/>
      <c r="N11" s="200"/>
      <c r="O11" s="200"/>
      <c r="P11" s="203"/>
      <c r="Q11" s="203"/>
      <c r="R11" s="204"/>
      <c r="S11" s="204"/>
      <c r="T11" s="199"/>
      <c r="U11" s="199"/>
      <c r="V11" s="198"/>
      <c r="W11" s="198"/>
      <c r="X11" s="199"/>
      <c r="Y11" s="199"/>
      <c r="Z11" s="204"/>
      <c r="AA11" s="205"/>
      <c r="AB11" s="110"/>
    </row>
    <row r="12" spans="1:27" s="50" customFormat="1" ht="12.75">
      <c r="A12" s="206" t="s">
        <v>122</v>
      </c>
      <c r="B12" s="198"/>
      <c r="C12" s="316" t="s">
        <v>225</v>
      </c>
      <c r="D12" s="317"/>
      <c r="E12" s="199"/>
      <c r="F12" s="200"/>
      <c r="G12" s="200"/>
      <c r="H12" s="201"/>
      <c r="I12" s="201"/>
      <c r="J12" s="202"/>
      <c r="K12" s="200"/>
      <c r="L12" s="200"/>
      <c r="M12" s="200"/>
      <c r="N12" s="200"/>
      <c r="O12" s="200"/>
      <c r="P12" s="203"/>
      <c r="Q12" s="203"/>
      <c r="R12" s="204"/>
      <c r="S12" s="204"/>
      <c r="T12" s="199"/>
      <c r="U12" s="199"/>
      <c r="V12" s="198"/>
      <c r="W12" s="198"/>
      <c r="X12" s="199"/>
      <c r="Y12" s="199"/>
      <c r="Z12" s="204"/>
      <c r="AA12" s="205"/>
    </row>
    <row r="13" spans="1:27" s="50" customFormat="1" ht="11.25">
      <c r="A13" s="206" t="s">
        <v>123</v>
      </c>
      <c r="B13" s="198"/>
      <c r="C13" s="199"/>
      <c r="D13" s="199"/>
      <c r="E13" s="199"/>
      <c r="F13" s="200"/>
      <c r="G13" s="200"/>
      <c r="H13" s="201"/>
      <c r="I13" s="201"/>
      <c r="J13" s="202"/>
      <c r="K13" s="200"/>
      <c r="L13" s="200"/>
      <c r="M13" s="200"/>
      <c r="N13" s="200"/>
      <c r="O13" s="200"/>
      <c r="P13" s="203"/>
      <c r="Q13" s="203"/>
      <c r="R13" s="204"/>
      <c r="S13" s="204"/>
      <c r="T13" s="199"/>
      <c r="U13" s="199"/>
      <c r="V13" s="198"/>
      <c r="W13" s="198"/>
      <c r="X13" s="199"/>
      <c r="Y13" s="199"/>
      <c r="Z13" s="204"/>
      <c r="AA13" s="205"/>
    </row>
    <row r="14" spans="1:27" ht="11.25">
      <c r="A14" s="207" t="s">
        <v>124</v>
      </c>
      <c r="B14" s="198"/>
      <c r="C14" s="199"/>
      <c r="D14" s="199"/>
      <c r="E14" s="199"/>
      <c r="F14" s="200"/>
      <c r="G14" s="200"/>
      <c r="H14" s="201"/>
      <c r="I14" s="201"/>
      <c r="J14" s="202"/>
      <c r="K14" s="200"/>
      <c r="L14" s="200"/>
      <c r="M14" s="200"/>
      <c r="N14" s="200"/>
      <c r="O14" s="200"/>
      <c r="P14" s="203"/>
      <c r="Q14" s="203"/>
      <c r="R14" s="204"/>
      <c r="S14" s="204"/>
      <c r="T14" s="199"/>
      <c r="U14" s="199"/>
      <c r="V14" s="198"/>
      <c r="W14" s="198"/>
      <c r="X14" s="199"/>
      <c r="Y14" s="199"/>
      <c r="Z14" s="204"/>
      <c r="AA14" s="205"/>
    </row>
    <row r="15" spans="1:27" s="86" customFormat="1" ht="12" thickBot="1">
      <c r="A15" s="208"/>
      <c r="B15" s="187" t="s">
        <v>125</v>
      </c>
      <c r="C15" s="188"/>
      <c r="D15" s="188"/>
      <c r="E15" s="188"/>
      <c r="F15" s="189">
        <f>SUM(F10:F14)</f>
        <v>0</v>
      </c>
      <c r="G15" s="189">
        <f>SUM(G10:G14)</f>
        <v>0</v>
      </c>
      <c r="H15" s="189">
        <f>SUM(H10:H14)</f>
        <v>0</v>
      </c>
      <c r="I15" s="189">
        <f>SUM(I10:I14)</f>
        <v>0</v>
      </c>
      <c r="J15" s="190"/>
      <c r="K15" s="189">
        <f>SUM(K10:K14)</f>
        <v>0</v>
      </c>
      <c r="L15" s="189">
        <f>SUM(L10:L14)</f>
        <v>0</v>
      </c>
      <c r="M15" s="189">
        <f>SUM(M10:M14)</f>
        <v>0</v>
      </c>
      <c r="N15" s="189">
        <f>SUM(N10:N14)</f>
        <v>0</v>
      </c>
      <c r="O15" s="189">
        <f>SUM(O10:O14)</f>
        <v>0</v>
      </c>
      <c r="P15" s="191"/>
      <c r="Q15" s="188"/>
      <c r="R15" s="188"/>
      <c r="S15" s="192"/>
      <c r="T15" s="188"/>
      <c r="U15" s="188"/>
      <c r="V15" s="188"/>
      <c r="W15" s="188"/>
      <c r="X15" s="188"/>
      <c r="Y15" s="188"/>
      <c r="Z15" s="188"/>
      <c r="AA15" s="193"/>
    </row>
    <row r="16" spans="1:27" s="86" customFormat="1" ht="11.25">
      <c r="A16" s="72"/>
      <c r="B16" s="112"/>
      <c r="C16" s="112"/>
      <c r="D16" s="112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112"/>
      <c r="R16" s="112"/>
      <c r="S16" s="115"/>
      <c r="T16" s="112"/>
      <c r="U16" s="112"/>
      <c r="V16" s="112"/>
      <c r="W16" s="112"/>
      <c r="X16" s="112"/>
      <c r="Y16" s="112"/>
      <c r="Z16" s="112"/>
      <c r="AA16" s="112"/>
    </row>
    <row r="17" spans="1:27" s="86" customFormat="1" ht="11.25">
      <c r="A17" s="72"/>
      <c r="B17" s="112"/>
      <c r="C17" s="112"/>
      <c r="D17" s="112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112"/>
      <c r="R17" s="112"/>
      <c r="S17" s="115"/>
      <c r="T17" s="112"/>
      <c r="U17" s="112"/>
      <c r="V17" s="112"/>
      <c r="W17" s="112"/>
      <c r="X17" s="112"/>
      <c r="Y17" s="112"/>
      <c r="Z17" s="112"/>
      <c r="AA17" s="112"/>
    </row>
  </sheetData>
  <sheetProtection/>
  <mergeCells count="29">
    <mergeCell ref="O8:O9"/>
    <mergeCell ref="S8:S9"/>
    <mergeCell ref="D8:D9"/>
    <mergeCell ref="E8:E9"/>
    <mergeCell ref="F8:G8"/>
    <mergeCell ref="M8:M9"/>
    <mergeCell ref="P8:P9"/>
    <mergeCell ref="R8:R9"/>
    <mergeCell ref="N8:N9"/>
    <mergeCell ref="J8:J9"/>
    <mergeCell ref="K8:L8"/>
    <mergeCell ref="A1:Z1"/>
    <mergeCell ref="P5:T5"/>
    <mergeCell ref="B7:AA7"/>
    <mergeCell ref="A8:A9"/>
    <mergeCell ref="B8:B9"/>
    <mergeCell ref="C8:C9"/>
    <mergeCell ref="Y8:Y9"/>
    <mergeCell ref="Z8:Z9"/>
    <mergeCell ref="T8:T9"/>
    <mergeCell ref="Q8:Q9"/>
    <mergeCell ref="C12:D12"/>
    <mergeCell ref="A5:E5"/>
    <mergeCell ref="AA8:AA9"/>
    <mergeCell ref="U8:U9"/>
    <mergeCell ref="V8:V9"/>
    <mergeCell ref="W8:W9"/>
    <mergeCell ref="X8:X9"/>
    <mergeCell ref="I8:I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3"/>
  <sheetViews>
    <sheetView zoomScaleSheetLayoutView="100" zoomScalePageLayoutView="0" workbookViewId="0" topLeftCell="A1">
      <selection activeCell="C72" sqref="C72"/>
    </sheetView>
  </sheetViews>
  <sheetFormatPr defaultColWidth="12.421875" defaultRowHeight="15"/>
  <cols>
    <col min="1" max="1" width="19.28125" style="13" customWidth="1"/>
    <col min="2" max="2" width="49.00390625" style="13" customWidth="1"/>
    <col min="3" max="3" width="19.421875" style="11" customWidth="1"/>
    <col min="4" max="4" width="26.8515625" style="11" customWidth="1"/>
    <col min="5" max="16384" width="12.421875" style="13" customWidth="1"/>
  </cols>
  <sheetData>
    <row r="1" spans="1:4" ht="11.25">
      <c r="A1" s="86" t="s">
        <v>47</v>
      </c>
      <c r="B1" s="86"/>
      <c r="D1" s="12" t="s">
        <v>48</v>
      </c>
    </row>
    <row r="2" spans="1:2" ht="11.25">
      <c r="A2" s="86" t="s">
        <v>126</v>
      </c>
      <c r="B2" s="86"/>
    </row>
    <row r="3" spans="3:4" s="50" customFormat="1" ht="11.25">
      <c r="C3" s="87"/>
      <c r="D3" s="87"/>
    </row>
    <row r="4" spans="3:4" s="50" customFormat="1" ht="11.25">
      <c r="C4" s="87"/>
      <c r="D4" s="87"/>
    </row>
    <row r="5" spans="1:4" s="50" customFormat="1" ht="11.25" customHeight="1">
      <c r="A5" s="331" t="s">
        <v>197</v>
      </c>
      <c r="B5" s="332"/>
      <c r="C5" s="51"/>
      <c r="D5" s="17" t="s">
        <v>127</v>
      </c>
    </row>
    <row r="6" spans="1:4" ht="11.25" customHeight="1">
      <c r="A6" s="90"/>
      <c r="B6" s="90"/>
      <c r="C6" s="91"/>
      <c r="D6" s="117"/>
    </row>
    <row r="7" spans="1:4" ht="15" customHeight="1">
      <c r="A7" s="20" t="s">
        <v>51</v>
      </c>
      <c r="B7" s="21" t="s">
        <v>52</v>
      </c>
      <c r="C7" s="22" t="s">
        <v>53</v>
      </c>
      <c r="D7" s="22" t="s">
        <v>66</v>
      </c>
    </row>
    <row r="8" spans="1:4" ht="11.25">
      <c r="A8" s="295"/>
      <c r="B8" s="295"/>
      <c r="C8" s="296"/>
      <c r="D8" s="169"/>
    </row>
    <row r="9" spans="1:4" ht="11.25">
      <c r="A9" s="283">
        <v>4170</v>
      </c>
      <c r="B9" s="211" t="s">
        <v>231</v>
      </c>
      <c r="C9" s="169">
        <v>2524.42</v>
      </c>
      <c r="D9" s="169"/>
    </row>
    <row r="10" spans="1:4" ht="11.25">
      <c r="A10" s="283">
        <v>4212</v>
      </c>
      <c r="B10" s="283" t="s">
        <v>230</v>
      </c>
      <c r="C10" s="284">
        <v>467206.51</v>
      </c>
      <c r="D10" s="169"/>
    </row>
    <row r="11" spans="1:4" ht="11.25">
      <c r="A11" s="297"/>
      <c r="B11" s="297"/>
      <c r="C11" s="298"/>
      <c r="D11" s="169"/>
    </row>
    <row r="12" spans="1:4" ht="11.25">
      <c r="A12" s="195"/>
      <c r="B12" s="195"/>
      <c r="C12" s="180"/>
      <c r="D12" s="169"/>
    </row>
    <row r="13" spans="1:4" ht="11.25">
      <c r="A13" s="195"/>
      <c r="B13" s="195"/>
      <c r="C13" s="180"/>
      <c r="D13" s="169"/>
    </row>
    <row r="14" spans="1:4" ht="11.25">
      <c r="A14" s="195"/>
      <c r="B14" s="195"/>
      <c r="C14" s="180"/>
      <c r="D14" s="169"/>
    </row>
    <row r="15" spans="1:4" ht="11.25">
      <c r="A15" s="195"/>
      <c r="B15" s="195"/>
      <c r="C15" s="180"/>
      <c r="D15" s="169"/>
    </row>
    <row r="16" spans="1:4" ht="11.25">
      <c r="A16" s="195"/>
      <c r="B16" s="195"/>
      <c r="C16" s="180"/>
      <c r="D16" s="169"/>
    </row>
    <row r="17" spans="1:4" ht="11.25">
      <c r="A17" s="195"/>
      <c r="B17" s="195"/>
      <c r="C17" s="180"/>
      <c r="D17" s="169"/>
    </row>
    <row r="18" spans="1:4" ht="11.25">
      <c r="A18" s="195"/>
      <c r="B18" s="195"/>
      <c r="C18" s="180"/>
      <c r="D18" s="169"/>
    </row>
    <row r="19" spans="1:4" ht="11.25">
      <c r="A19" s="195"/>
      <c r="B19" s="195"/>
      <c r="C19" s="180"/>
      <c r="D19" s="169"/>
    </row>
    <row r="20" spans="1:4" ht="11.25">
      <c r="A20" s="195"/>
      <c r="B20" s="195"/>
      <c r="C20" s="180"/>
      <c r="D20" s="169"/>
    </row>
    <row r="21" spans="1:4" ht="11.25">
      <c r="A21" s="195"/>
      <c r="B21" s="195"/>
      <c r="C21" s="180"/>
      <c r="D21" s="169"/>
    </row>
    <row r="22" spans="1:4" ht="11.25">
      <c r="A22" s="195"/>
      <c r="B22" s="195"/>
      <c r="C22" s="180"/>
      <c r="D22" s="169"/>
    </row>
    <row r="23" spans="1:4" ht="11.25">
      <c r="A23" s="195"/>
      <c r="B23" s="195"/>
      <c r="C23" s="180"/>
      <c r="D23" s="169"/>
    </row>
    <row r="24" spans="1:4" ht="11.25">
      <c r="A24" s="195"/>
      <c r="B24" s="195"/>
      <c r="C24" s="180"/>
      <c r="D24" s="169"/>
    </row>
    <row r="25" spans="1:4" ht="11.25">
      <c r="A25" s="195"/>
      <c r="B25" s="195"/>
      <c r="C25" s="180"/>
      <c r="D25" s="169"/>
    </row>
    <row r="26" spans="1:4" ht="11.25">
      <c r="A26" s="195"/>
      <c r="B26" s="195"/>
      <c r="C26" s="180"/>
      <c r="D26" s="169"/>
    </row>
    <row r="27" spans="1:4" ht="11.25">
      <c r="A27" s="195"/>
      <c r="B27" s="195"/>
      <c r="C27" s="180"/>
      <c r="D27" s="169"/>
    </row>
    <row r="28" spans="1:4" ht="11.25">
      <c r="A28" s="195"/>
      <c r="B28" s="195"/>
      <c r="C28" s="180"/>
      <c r="D28" s="169"/>
    </row>
    <row r="29" spans="1:4" ht="11.25">
      <c r="A29" s="195"/>
      <c r="B29" s="195"/>
      <c r="C29" s="180"/>
      <c r="D29" s="169"/>
    </row>
    <row r="30" spans="1:4" ht="11.25">
      <c r="A30" s="195"/>
      <c r="B30" s="195"/>
      <c r="C30" s="180"/>
      <c r="D30" s="169"/>
    </row>
    <row r="31" spans="1:4" ht="11.25">
      <c r="A31" s="195"/>
      <c r="B31" s="195"/>
      <c r="C31" s="180"/>
      <c r="D31" s="169"/>
    </row>
    <row r="32" spans="1:4" ht="11.25">
      <c r="A32" s="195"/>
      <c r="B32" s="195"/>
      <c r="C32" s="180"/>
      <c r="D32" s="169"/>
    </row>
    <row r="33" spans="1:4" ht="11.25">
      <c r="A33" s="195"/>
      <c r="B33" s="195"/>
      <c r="C33" s="180"/>
      <c r="D33" s="169"/>
    </row>
    <row r="34" spans="1:4" ht="11.25">
      <c r="A34" s="195"/>
      <c r="B34" s="195"/>
      <c r="C34" s="180"/>
      <c r="D34" s="169"/>
    </row>
    <row r="35" spans="1:4" ht="11.25">
      <c r="A35" s="195"/>
      <c r="B35" s="195"/>
      <c r="C35" s="180"/>
      <c r="D35" s="169"/>
    </row>
    <row r="36" spans="1:4" ht="11.25">
      <c r="A36" s="195"/>
      <c r="B36" s="195"/>
      <c r="C36" s="180"/>
      <c r="D36" s="169"/>
    </row>
    <row r="37" spans="1:4" ht="11.25">
      <c r="A37" s="195"/>
      <c r="B37" s="195"/>
      <c r="C37" s="180"/>
      <c r="D37" s="169"/>
    </row>
    <row r="38" spans="1:4" ht="11.25">
      <c r="A38" s="195"/>
      <c r="B38" s="195"/>
      <c r="C38" s="180"/>
      <c r="D38" s="169"/>
    </row>
    <row r="39" spans="1:4" ht="11.25">
      <c r="A39" s="195"/>
      <c r="B39" s="195"/>
      <c r="C39" s="180"/>
      <c r="D39" s="169"/>
    </row>
    <row r="40" spans="1:4" ht="11.25">
      <c r="A40" s="195"/>
      <c r="B40" s="195"/>
      <c r="C40" s="180"/>
      <c r="D40" s="169"/>
    </row>
    <row r="41" spans="1:4" ht="11.25">
      <c r="A41" s="195"/>
      <c r="B41" s="195"/>
      <c r="C41" s="180"/>
      <c r="D41" s="169"/>
    </row>
    <row r="42" spans="1:4" ht="11.25">
      <c r="A42" s="195"/>
      <c r="B42" s="195"/>
      <c r="C42" s="180"/>
      <c r="D42" s="169"/>
    </row>
    <row r="43" spans="1:4" ht="11.25">
      <c r="A43" s="195"/>
      <c r="B43" s="195"/>
      <c r="C43" s="180"/>
      <c r="D43" s="169"/>
    </row>
    <row r="44" spans="1:4" ht="11.25">
      <c r="A44" s="195"/>
      <c r="B44" s="195"/>
      <c r="C44" s="180"/>
      <c r="D44" s="169"/>
    </row>
    <row r="45" spans="1:4" ht="11.25">
      <c r="A45" s="195"/>
      <c r="B45" s="195"/>
      <c r="C45" s="180"/>
      <c r="D45" s="169"/>
    </row>
    <row r="46" spans="1:4" ht="11.25">
      <c r="A46" s="195"/>
      <c r="B46" s="195"/>
      <c r="C46" s="180"/>
      <c r="D46" s="169"/>
    </row>
    <row r="47" spans="1:4" ht="11.25">
      <c r="A47" s="195"/>
      <c r="B47" s="195"/>
      <c r="C47" s="180"/>
      <c r="D47" s="169"/>
    </row>
    <row r="48" spans="1:4" ht="11.25">
      <c r="A48" s="195"/>
      <c r="B48" s="195"/>
      <c r="C48" s="180"/>
      <c r="D48" s="169"/>
    </row>
    <row r="49" spans="1:4" ht="11.25">
      <c r="A49" s="195"/>
      <c r="B49" s="195"/>
      <c r="C49" s="180"/>
      <c r="D49" s="169"/>
    </row>
    <row r="50" spans="1:4" ht="11.25">
      <c r="A50" s="195"/>
      <c r="B50" s="195"/>
      <c r="C50" s="180"/>
      <c r="D50" s="169"/>
    </row>
    <row r="51" spans="1:4" ht="11.25">
      <c r="A51" s="195"/>
      <c r="B51" s="195"/>
      <c r="C51" s="180"/>
      <c r="D51" s="169"/>
    </row>
    <row r="52" spans="1:4" ht="11.25">
      <c r="A52" s="195"/>
      <c r="B52" s="195"/>
      <c r="C52" s="180"/>
      <c r="D52" s="169"/>
    </row>
    <row r="53" spans="1:4" ht="11.25">
      <c r="A53" s="195"/>
      <c r="B53" s="195"/>
      <c r="C53" s="180"/>
      <c r="D53" s="169"/>
    </row>
    <row r="54" spans="1:4" ht="11.25">
      <c r="A54" s="195"/>
      <c r="B54" s="195"/>
      <c r="C54" s="180"/>
      <c r="D54" s="169"/>
    </row>
    <row r="55" spans="1:4" ht="11.25">
      <c r="A55" s="195"/>
      <c r="B55" s="195"/>
      <c r="C55" s="180"/>
      <c r="D55" s="169"/>
    </row>
    <row r="56" spans="1:4" ht="11.25">
      <c r="A56" s="195"/>
      <c r="B56" s="195"/>
      <c r="C56" s="180"/>
      <c r="D56" s="169"/>
    </row>
    <row r="57" spans="1:4" ht="11.25">
      <c r="A57" s="195"/>
      <c r="B57" s="195"/>
      <c r="C57" s="180"/>
      <c r="D57" s="169"/>
    </row>
    <row r="58" spans="1:4" ht="11.25">
      <c r="A58" s="195"/>
      <c r="B58" s="195"/>
      <c r="C58" s="180"/>
      <c r="D58" s="169"/>
    </row>
    <row r="59" spans="1:4" ht="11.25">
      <c r="A59" s="195"/>
      <c r="B59" s="195"/>
      <c r="C59" s="180"/>
      <c r="D59" s="169"/>
    </row>
    <row r="60" spans="1:4" ht="11.25">
      <c r="A60" s="195"/>
      <c r="B60" s="195"/>
      <c r="C60" s="180"/>
      <c r="D60" s="169"/>
    </row>
    <row r="61" spans="1:4" ht="11.25">
      <c r="A61" s="195"/>
      <c r="B61" s="195"/>
      <c r="C61" s="180"/>
      <c r="D61" s="169"/>
    </row>
    <row r="62" spans="1:4" ht="11.25">
      <c r="A62" s="195"/>
      <c r="B62" s="195"/>
      <c r="C62" s="180"/>
      <c r="D62" s="169"/>
    </row>
    <row r="63" spans="1:4" ht="11.25">
      <c r="A63" s="195"/>
      <c r="B63" s="195"/>
      <c r="C63" s="180"/>
      <c r="D63" s="169"/>
    </row>
    <row r="64" spans="1:4" ht="11.25">
      <c r="A64" s="195"/>
      <c r="B64" s="195"/>
      <c r="C64" s="180"/>
      <c r="D64" s="169"/>
    </row>
    <row r="65" spans="1:4" ht="11.25">
      <c r="A65" s="195"/>
      <c r="B65" s="195"/>
      <c r="C65" s="180"/>
      <c r="D65" s="169"/>
    </row>
    <row r="66" spans="1:4" ht="11.25">
      <c r="A66" s="195"/>
      <c r="B66" s="195"/>
      <c r="C66" s="180"/>
      <c r="D66" s="169"/>
    </row>
    <row r="67" spans="1:4" ht="11.25">
      <c r="A67" s="195"/>
      <c r="B67" s="195"/>
      <c r="C67" s="180"/>
      <c r="D67" s="169"/>
    </row>
    <row r="68" spans="1:4" ht="11.25">
      <c r="A68" s="195"/>
      <c r="B68" s="195"/>
      <c r="C68" s="180"/>
      <c r="D68" s="169"/>
    </row>
    <row r="69" spans="1:4" ht="11.25">
      <c r="A69" s="195"/>
      <c r="B69" s="195"/>
      <c r="C69" s="180"/>
      <c r="D69" s="169"/>
    </row>
    <row r="70" spans="1:4" ht="11.25">
      <c r="A70" s="195"/>
      <c r="B70" s="195"/>
      <c r="C70" s="180"/>
      <c r="D70" s="169"/>
    </row>
    <row r="71" spans="1:4" ht="11.25">
      <c r="A71" s="195"/>
      <c r="B71" s="195"/>
      <c r="C71" s="180"/>
      <c r="D71" s="169"/>
    </row>
    <row r="72" spans="1:4" s="24" customFormat="1" ht="11.25">
      <c r="A72" s="197"/>
      <c r="B72" s="197" t="s">
        <v>57</v>
      </c>
      <c r="C72" s="181">
        <f>SUM(C8:C71)</f>
        <v>469730.93</v>
      </c>
      <c r="D72" s="177"/>
    </row>
    <row r="73" spans="1:4" s="24" customFormat="1" ht="11.25">
      <c r="A73" s="209"/>
      <c r="B73" s="209"/>
      <c r="C73" s="34"/>
      <c r="D73" s="34"/>
    </row>
    <row r="74" spans="1:4" s="24" customFormat="1" ht="11.25">
      <c r="A74" s="209"/>
      <c r="B74" s="209"/>
      <c r="C74" s="34"/>
      <c r="D74" s="34"/>
    </row>
    <row r="75" spans="1:4" ht="11.25">
      <c r="A75" s="210"/>
      <c r="B75" s="210"/>
      <c r="C75" s="143"/>
      <c r="D75" s="143"/>
    </row>
    <row r="76" spans="1:4" ht="11.25">
      <c r="A76" s="210"/>
      <c r="B76" s="210"/>
      <c r="C76" s="143"/>
      <c r="D76" s="143"/>
    </row>
    <row r="77" spans="1:4" ht="11.25">
      <c r="A77" s="210"/>
      <c r="B77" s="210"/>
      <c r="C77" s="143"/>
      <c r="D77" s="143"/>
    </row>
    <row r="78" spans="1:4" ht="11.25">
      <c r="A78" s="210"/>
      <c r="B78" s="210"/>
      <c r="C78" s="143"/>
      <c r="D78" s="143"/>
    </row>
    <row r="79" spans="1:4" ht="11.25">
      <c r="A79" s="210"/>
      <c r="B79" s="210"/>
      <c r="C79" s="143"/>
      <c r="D79" s="143"/>
    </row>
    <row r="80" spans="1:4" ht="11.25">
      <c r="A80" s="210"/>
      <c r="B80" s="210"/>
      <c r="C80" s="143"/>
      <c r="D80" s="143"/>
    </row>
    <row r="81" spans="1:4" ht="11.25">
      <c r="A81" s="210"/>
      <c r="B81" s="210"/>
      <c r="C81" s="143"/>
      <c r="D81" s="143"/>
    </row>
    <row r="82" spans="1:4" ht="11.25">
      <c r="A82" s="210"/>
      <c r="B82" s="210"/>
      <c r="C82" s="143"/>
      <c r="D82" s="143"/>
    </row>
    <row r="83" spans="1:4" ht="11.25">
      <c r="A83" s="210"/>
      <c r="B83" s="210"/>
      <c r="C83" s="143"/>
      <c r="D83" s="143"/>
    </row>
    <row r="84" spans="1:4" ht="11.25">
      <c r="A84" s="210"/>
      <c r="B84" s="210"/>
      <c r="C84" s="143"/>
      <c r="D84" s="143"/>
    </row>
    <row r="85" spans="1:4" ht="11.25">
      <c r="A85" s="210"/>
      <c r="B85" s="210"/>
      <c r="C85" s="143"/>
      <c r="D85" s="143"/>
    </row>
    <row r="86" spans="1:4" ht="11.25">
      <c r="A86" s="210"/>
      <c r="B86" s="210"/>
      <c r="C86" s="143"/>
      <c r="D86" s="143"/>
    </row>
    <row r="87" spans="1:4" ht="11.25">
      <c r="A87" s="210"/>
      <c r="B87" s="210"/>
      <c r="C87" s="143"/>
      <c r="D87" s="143"/>
    </row>
    <row r="88" spans="1:4" ht="11.25">
      <c r="A88" s="210"/>
      <c r="B88" s="210"/>
      <c r="C88" s="143"/>
      <c r="D88" s="143"/>
    </row>
    <row r="89" spans="1:4" ht="11.25">
      <c r="A89" s="210"/>
      <c r="B89" s="210"/>
      <c r="C89" s="143"/>
      <c r="D89" s="143"/>
    </row>
    <row r="90" spans="1:4" ht="11.25">
      <c r="A90" s="210"/>
      <c r="B90" s="210"/>
      <c r="C90" s="143"/>
      <c r="D90" s="143"/>
    </row>
    <row r="91" spans="1:4" ht="11.25">
      <c r="A91" s="210"/>
      <c r="B91" s="210"/>
      <c r="C91" s="143"/>
      <c r="D91" s="143"/>
    </row>
    <row r="92" spans="1:4" ht="11.25">
      <c r="A92" s="210"/>
      <c r="B92" s="210"/>
      <c r="C92" s="143"/>
      <c r="D92" s="143"/>
    </row>
    <row r="93" spans="1:4" ht="11.25">
      <c r="A93" s="210"/>
      <c r="B93" s="210"/>
      <c r="C93" s="143"/>
      <c r="D93" s="143"/>
    </row>
    <row r="94" spans="1:4" ht="11.25">
      <c r="A94" s="210"/>
      <c r="B94" s="210"/>
      <c r="C94" s="143"/>
      <c r="D94" s="143"/>
    </row>
    <row r="95" spans="1:4" ht="11.25">
      <c r="A95" s="210"/>
      <c r="B95" s="210"/>
      <c r="C95" s="143"/>
      <c r="D95" s="143"/>
    </row>
    <row r="96" spans="1:4" ht="11.25">
      <c r="A96" s="210"/>
      <c r="B96" s="210"/>
      <c r="C96" s="143"/>
      <c r="D96" s="143"/>
    </row>
    <row r="97" spans="1:4" ht="11.25">
      <c r="A97" s="210"/>
      <c r="B97" s="210"/>
      <c r="C97" s="143"/>
      <c r="D97" s="143"/>
    </row>
    <row r="98" spans="1:4" ht="11.25">
      <c r="A98" s="210"/>
      <c r="B98" s="210"/>
      <c r="C98" s="143"/>
      <c r="D98" s="143"/>
    </row>
    <row r="99" spans="1:4" ht="11.25">
      <c r="A99" s="210"/>
      <c r="B99" s="210"/>
      <c r="C99" s="143"/>
      <c r="D99" s="143"/>
    </row>
    <row r="100" spans="1:4" ht="11.25">
      <c r="A100" s="210"/>
      <c r="B100" s="210"/>
      <c r="C100" s="143"/>
      <c r="D100" s="143"/>
    </row>
    <row r="101" spans="1:4" ht="11.25">
      <c r="A101" s="210"/>
      <c r="B101" s="210"/>
      <c r="C101" s="143"/>
      <c r="D101" s="143"/>
    </row>
    <row r="102" spans="1:4" ht="11.25">
      <c r="A102" s="210"/>
      <c r="B102" s="210"/>
      <c r="C102" s="143"/>
      <c r="D102" s="143"/>
    </row>
    <row r="103" spans="1:4" ht="11.25">
      <c r="A103" s="210"/>
      <c r="B103" s="210"/>
      <c r="C103" s="143"/>
      <c r="D103" s="143"/>
    </row>
    <row r="104" spans="1:4" ht="11.25">
      <c r="A104" s="210"/>
      <c r="B104" s="210"/>
      <c r="C104" s="143"/>
      <c r="D104" s="143"/>
    </row>
    <row r="105" spans="1:4" ht="11.25">
      <c r="A105" s="210"/>
      <c r="B105" s="210"/>
      <c r="C105" s="143"/>
      <c r="D105" s="143"/>
    </row>
    <row r="106" spans="1:4" ht="11.25">
      <c r="A106" s="210"/>
      <c r="B106" s="210"/>
      <c r="C106" s="143"/>
      <c r="D106" s="143"/>
    </row>
    <row r="107" spans="1:4" ht="11.25">
      <c r="A107" s="210"/>
      <c r="B107" s="210"/>
      <c r="C107" s="143"/>
      <c r="D107" s="143"/>
    </row>
    <row r="108" spans="1:4" ht="11.25">
      <c r="A108" s="210"/>
      <c r="B108" s="210"/>
      <c r="C108" s="143"/>
      <c r="D108" s="143"/>
    </row>
    <row r="109" spans="1:4" ht="11.25">
      <c r="A109" s="210"/>
      <c r="B109" s="210"/>
      <c r="C109" s="143"/>
      <c r="D109" s="143"/>
    </row>
    <row r="110" spans="1:4" ht="11.25">
      <c r="A110" s="210"/>
      <c r="B110" s="210"/>
      <c r="C110" s="143"/>
      <c r="D110" s="143"/>
    </row>
    <row r="111" spans="1:4" ht="11.25">
      <c r="A111" s="210"/>
      <c r="B111" s="210"/>
      <c r="C111" s="143"/>
      <c r="D111" s="143"/>
    </row>
    <row r="112" spans="1:4" ht="11.25">
      <c r="A112" s="210"/>
      <c r="B112" s="210"/>
      <c r="C112" s="143"/>
      <c r="D112" s="143"/>
    </row>
    <row r="113" spans="1:4" ht="11.25">
      <c r="A113" s="210"/>
      <c r="B113" s="210"/>
      <c r="C113" s="143"/>
      <c r="D113" s="143"/>
    </row>
    <row r="114" spans="1:4" ht="11.25">
      <c r="A114" s="210"/>
      <c r="B114" s="210"/>
      <c r="C114" s="143"/>
      <c r="D114" s="143"/>
    </row>
    <row r="115" spans="1:4" ht="11.25">
      <c r="A115" s="210"/>
      <c r="B115" s="210"/>
      <c r="C115" s="143"/>
      <c r="D115" s="143"/>
    </row>
    <row r="116" spans="1:4" ht="11.25">
      <c r="A116" s="210"/>
      <c r="B116" s="210"/>
      <c r="C116" s="143"/>
      <c r="D116" s="143"/>
    </row>
    <row r="117" spans="1:4" ht="11.25">
      <c r="A117" s="210"/>
      <c r="B117" s="210"/>
      <c r="C117" s="143"/>
      <c r="D117" s="143"/>
    </row>
    <row r="118" spans="1:4" ht="11.25">
      <c r="A118" s="210"/>
      <c r="B118" s="210"/>
      <c r="C118" s="143"/>
      <c r="D118" s="143"/>
    </row>
    <row r="119" spans="1:4" ht="11.25">
      <c r="A119" s="210"/>
      <c r="B119" s="210"/>
      <c r="C119" s="143"/>
      <c r="D119" s="143"/>
    </row>
    <row r="120" spans="1:4" ht="11.25">
      <c r="A120" s="210"/>
      <c r="B120" s="210"/>
      <c r="C120" s="143"/>
      <c r="D120" s="143"/>
    </row>
    <row r="121" spans="1:4" ht="11.25">
      <c r="A121" s="210"/>
      <c r="B121" s="210"/>
      <c r="C121" s="143"/>
      <c r="D121" s="143"/>
    </row>
    <row r="122" spans="1:4" ht="11.25">
      <c r="A122" s="210"/>
      <c r="B122" s="210"/>
      <c r="C122" s="143"/>
      <c r="D122" s="143"/>
    </row>
    <row r="123" spans="1:4" ht="11.25">
      <c r="A123" s="210"/>
      <c r="B123" s="210"/>
      <c r="C123" s="143"/>
      <c r="D123" s="143"/>
    </row>
    <row r="124" spans="1:4" ht="11.25">
      <c r="A124" s="210"/>
      <c r="B124" s="210"/>
      <c r="C124" s="143"/>
      <c r="D124" s="143"/>
    </row>
    <row r="125" spans="1:4" ht="11.25">
      <c r="A125" s="210"/>
      <c r="B125" s="210"/>
      <c r="C125" s="143"/>
      <c r="D125" s="143"/>
    </row>
    <row r="126" spans="1:4" ht="11.25">
      <c r="A126" s="210"/>
      <c r="B126" s="210"/>
      <c r="C126" s="143"/>
      <c r="D126" s="143"/>
    </row>
    <row r="127" spans="1:4" ht="11.25">
      <c r="A127" s="210"/>
      <c r="B127" s="210"/>
      <c r="C127" s="143"/>
      <c r="D127" s="143"/>
    </row>
    <row r="128" spans="1:4" ht="11.25">
      <c r="A128" s="210"/>
      <c r="B128" s="210"/>
      <c r="C128" s="143"/>
      <c r="D128" s="143"/>
    </row>
    <row r="129" spans="1:4" ht="11.25">
      <c r="A129" s="210"/>
      <c r="B129" s="210"/>
      <c r="C129" s="143"/>
      <c r="D129" s="143"/>
    </row>
    <row r="130" spans="1:4" ht="11.25">
      <c r="A130" s="210"/>
      <c r="B130" s="210"/>
      <c r="C130" s="143"/>
      <c r="D130" s="143"/>
    </row>
    <row r="131" spans="1:4" ht="11.25">
      <c r="A131" s="210"/>
      <c r="B131" s="210"/>
      <c r="C131" s="143"/>
      <c r="D131" s="143"/>
    </row>
    <row r="132" spans="1:4" ht="11.25">
      <c r="A132" s="210"/>
      <c r="B132" s="210"/>
      <c r="C132" s="143"/>
      <c r="D132" s="143"/>
    </row>
    <row r="133" spans="1:4" ht="11.25">
      <c r="A133" s="210"/>
      <c r="B133" s="210"/>
      <c r="C133" s="143"/>
      <c r="D133" s="143"/>
    </row>
    <row r="134" spans="1:4" ht="11.25">
      <c r="A134" s="210"/>
      <c r="B134" s="210"/>
      <c r="C134" s="143"/>
      <c r="D134" s="143"/>
    </row>
    <row r="135" spans="1:4" ht="11.25">
      <c r="A135" s="210"/>
      <c r="B135" s="210"/>
      <c r="C135" s="143"/>
      <c r="D135" s="143"/>
    </row>
    <row r="136" spans="1:4" ht="11.25">
      <c r="A136" s="210"/>
      <c r="B136" s="210"/>
      <c r="C136" s="143"/>
      <c r="D136" s="143"/>
    </row>
    <row r="137" spans="1:4" ht="11.25">
      <c r="A137" s="210"/>
      <c r="B137" s="210"/>
      <c r="C137" s="143"/>
      <c r="D137" s="143"/>
    </row>
    <row r="138" spans="1:4" ht="11.25">
      <c r="A138" s="210"/>
      <c r="B138" s="210"/>
      <c r="C138" s="143"/>
      <c r="D138" s="143"/>
    </row>
    <row r="139" spans="1:4" ht="11.25">
      <c r="A139" s="210"/>
      <c r="B139" s="210"/>
      <c r="C139" s="143"/>
      <c r="D139" s="143"/>
    </row>
    <row r="140" spans="1:4" ht="11.25">
      <c r="A140" s="210"/>
      <c r="B140" s="210"/>
      <c r="C140" s="143"/>
      <c r="D140" s="143"/>
    </row>
    <row r="141" spans="1:4" ht="11.25">
      <c r="A141" s="210"/>
      <c r="B141" s="210"/>
      <c r="C141" s="143"/>
      <c r="D141" s="143"/>
    </row>
    <row r="142" spans="1:4" ht="11.25">
      <c r="A142" s="210"/>
      <c r="B142" s="210"/>
      <c r="C142" s="143"/>
      <c r="D142" s="143"/>
    </row>
    <row r="143" spans="1:4" ht="11.25">
      <c r="A143" s="210"/>
      <c r="B143" s="210"/>
      <c r="C143" s="143"/>
      <c r="D143" s="143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22.28125" style="13" customWidth="1"/>
    <col min="2" max="2" width="50.00390625" style="13" bestFit="1" customWidth="1"/>
    <col min="3" max="3" width="20.7109375" style="14" customWidth="1"/>
    <col min="4" max="4" width="22.28125" style="13" customWidth="1"/>
    <col min="5" max="5" width="27.57421875" style="13" customWidth="1"/>
    <col min="6" max="16384" width="11.421875" style="13" customWidth="1"/>
  </cols>
  <sheetData>
    <row r="1" spans="1:5" ht="11.25">
      <c r="A1" s="86" t="s">
        <v>47</v>
      </c>
      <c r="B1" s="86"/>
      <c r="C1" s="11"/>
      <c r="E1" s="12" t="s">
        <v>48</v>
      </c>
    </row>
    <row r="2" spans="1:3" ht="11.25">
      <c r="A2" s="86" t="s">
        <v>126</v>
      </c>
      <c r="B2" s="86"/>
      <c r="C2" s="11"/>
    </row>
    <row r="3" spans="1:5" ht="11.25">
      <c r="A3" s="50"/>
      <c r="B3" s="50"/>
      <c r="C3" s="87"/>
      <c r="D3" s="50"/>
      <c r="E3" s="50"/>
    </row>
    <row r="4" spans="1:5" ht="11.25">
      <c r="A4" s="50"/>
      <c r="B4" s="50"/>
      <c r="C4" s="87"/>
      <c r="D4" s="50"/>
      <c r="E4" s="50"/>
    </row>
    <row r="5" spans="1:5" ht="11.25" customHeight="1">
      <c r="A5" s="318" t="s">
        <v>198</v>
      </c>
      <c r="B5" s="320"/>
      <c r="C5" s="87"/>
      <c r="E5" s="17" t="s">
        <v>128</v>
      </c>
    </row>
    <row r="6" spans="1:5" ht="11.25">
      <c r="A6" s="90"/>
      <c r="B6" s="90"/>
      <c r="C6" s="91"/>
      <c r="D6" s="90"/>
      <c r="E6" s="117"/>
    </row>
    <row r="7" spans="1:5" ht="15" customHeight="1">
      <c r="A7" s="20" t="s">
        <v>51</v>
      </c>
      <c r="B7" s="21" t="s">
        <v>52</v>
      </c>
      <c r="C7" s="22" t="s">
        <v>53</v>
      </c>
      <c r="D7" s="30" t="s">
        <v>99</v>
      </c>
      <c r="E7" s="22" t="s">
        <v>66</v>
      </c>
    </row>
    <row r="8" spans="1:5" ht="11.25">
      <c r="A8" s="118"/>
      <c r="B8" s="118"/>
      <c r="C8" s="119"/>
      <c r="D8" s="58"/>
      <c r="E8" s="58"/>
    </row>
    <row r="9" spans="1:5" ht="12.75">
      <c r="A9" s="118"/>
      <c r="B9" s="270" t="s">
        <v>225</v>
      </c>
      <c r="C9" s="119"/>
      <c r="D9" s="58"/>
      <c r="E9" s="58"/>
    </row>
    <row r="10" spans="1:5" ht="11.25">
      <c r="A10" s="118"/>
      <c r="B10" s="118"/>
      <c r="C10" s="119"/>
      <c r="D10" s="58"/>
      <c r="E10" s="58"/>
    </row>
    <row r="11" spans="1:5" ht="11.25">
      <c r="A11" s="118"/>
      <c r="B11" s="118"/>
      <c r="C11" s="119"/>
      <c r="D11" s="58"/>
      <c r="E11" s="58"/>
    </row>
    <row r="12" spans="1:5" ht="11.25">
      <c r="A12" s="36"/>
      <c r="B12" s="36" t="s">
        <v>57</v>
      </c>
      <c r="C12" s="37">
        <f>SUM(C8:C11)</f>
        <v>0</v>
      </c>
      <c r="D12" s="92"/>
      <c r="E12" s="92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4"/>
  <sheetViews>
    <sheetView zoomScaleSheetLayoutView="100" zoomScalePageLayoutView="0" workbookViewId="0" topLeftCell="A1">
      <selection activeCell="C113" sqref="C113"/>
    </sheetView>
  </sheetViews>
  <sheetFormatPr defaultColWidth="11.421875" defaultRowHeight="15"/>
  <cols>
    <col min="1" max="1" width="19.8515625" style="210" customWidth="1"/>
    <col min="2" max="2" width="45.140625" style="210" customWidth="1"/>
    <col min="3" max="3" width="16.421875" style="143" customWidth="1"/>
    <col min="4" max="4" width="15.28125" style="250" customWidth="1"/>
    <col min="5" max="5" width="20.00390625" style="251" customWidth="1"/>
    <col min="6" max="8" width="11.421875" style="210" customWidth="1"/>
    <col min="9" max="16384" width="11.421875" style="13" customWidth="1"/>
  </cols>
  <sheetData>
    <row r="1" spans="1:5" s="50" customFormat="1" ht="11.25" customHeight="1">
      <c r="A1" s="86" t="s">
        <v>47</v>
      </c>
      <c r="B1" s="86"/>
      <c r="C1" s="87"/>
      <c r="D1" s="120"/>
      <c r="E1" s="12" t="s">
        <v>48</v>
      </c>
    </row>
    <row r="2" spans="1:5" s="50" customFormat="1" ht="11.25" customHeight="1">
      <c r="A2" s="86" t="s">
        <v>126</v>
      </c>
      <c r="B2" s="86"/>
      <c r="C2" s="87"/>
      <c r="D2" s="120"/>
      <c r="E2" s="121"/>
    </row>
    <row r="3" spans="3:5" s="50" customFormat="1" ht="10.5" customHeight="1">
      <c r="C3" s="87"/>
      <c r="D3" s="120"/>
      <c r="E3" s="121"/>
    </row>
    <row r="4" spans="3:5" s="50" customFormat="1" ht="10.5" customHeight="1">
      <c r="C4" s="87"/>
      <c r="D4" s="120"/>
      <c r="E4" s="121"/>
    </row>
    <row r="5" spans="1:5" s="50" customFormat="1" ht="11.25" customHeight="1">
      <c r="A5" s="15" t="s">
        <v>199</v>
      </c>
      <c r="B5" s="15"/>
      <c r="C5" s="87"/>
      <c r="D5" s="122"/>
      <c r="E5" s="123" t="s">
        <v>129</v>
      </c>
    </row>
    <row r="6" spans="1:8" ht="11.25" customHeight="1">
      <c r="A6" s="18"/>
      <c r="B6" s="18"/>
      <c r="C6" s="9"/>
      <c r="D6" s="124"/>
      <c r="E6" s="8"/>
      <c r="F6" s="13"/>
      <c r="G6" s="13"/>
      <c r="H6" s="13"/>
    </row>
    <row r="7" spans="1:8" ht="15" customHeight="1">
      <c r="A7" s="20" t="s">
        <v>51</v>
      </c>
      <c r="B7" s="21" t="s">
        <v>52</v>
      </c>
      <c r="C7" s="22" t="s">
        <v>53</v>
      </c>
      <c r="D7" s="262" t="s">
        <v>130</v>
      </c>
      <c r="E7" s="125" t="s">
        <v>131</v>
      </c>
      <c r="F7" s="13"/>
      <c r="G7" s="13"/>
      <c r="H7" s="13"/>
    </row>
    <row r="8" spans="1:5" ht="11.25">
      <c r="A8" s="195"/>
      <c r="B8" s="195"/>
      <c r="C8" s="221"/>
      <c r="D8" s="252"/>
      <c r="E8" s="253"/>
    </row>
    <row r="9" spans="1:5" ht="11.25">
      <c r="A9" s="274">
        <v>511101131</v>
      </c>
      <c r="B9" s="275" t="s">
        <v>232</v>
      </c>
      <c r="C9" s="276">
        <v>149440.31</v>
      </c>
      <c r="D9" s="277">
        <f>+C9/C103</f>
        <v>0.3493893752978156</v>
      </c>
      <c r="E9" s="278"/>
    </row>
    <row r="10" spans="1:5" ht="11.25">
      <c r="A10" s="275" t="s">
        <v>233</v>
      </c>
      <c r="B10" s="275" t="s">
        <v>234</v>
      </c>
      <c r="C10" s="276">
        <v>1173.62</v>
      </c>
      <c r="D10" s="277"/>
      <c r="E10" s="278"/>
    </row>
    <row r="11" spans="1:5" ht="11.25">
      <c r="A11" s="275" t="s">
        <v>235</v>
      </c>
      <c r="B11" s="275" t="s">
        <v>236</v>
      </c>
      <c r="C11" s="276"/>
      <c r="D11" s="277"/>
      <c r="E11" s="278"/>
    </row>
    <row r="12" spans="1:5" ht="11.25">
      <c r="A12" s="274">
        <v>511301342</v>
      </c>
      <c r="B12" s="275" t="s">
        <v>237</v>
      </c>
      <c r="C12" s="276">
        <v>4511.4</v>
      </c>
      <c r="D12" s="277">
        <f>+C12/C103</f>
        <v>0.010547590725143472</v>
      </c>
      <c r="E12" s="278"/>
    </row>
    <row r="13" spans="1:5" ht="11.25">
      <c r="A13" s="275" t="s">
        <v>238</v>
      </c>
      <c r="B13" s="275" t="s">
        <v>239</v>
      </c>
      <c r="C13" s="276"/>
      <c r="D13" s="277"/>
      <c r="E13" s="278"/>
    </row>
    <row r="14" spans="1:5" ht="11.25">
      <c r="A14" s="275" t="s">
        <v>240</v>
      </c>
      <c r="B14" s="275" t="s">
        <v>241</v>
      </c>
      <c r="C14" s="276"/>
      <c r="D14" s="277"/>
      <c r="E14" s="278"/>
    </row>
    <row r="15" spans="1:5" ht="11.25">
      <c r="A15" s="275" t="s">
        <v>242</v>
      </c>
      <c r="B15" s="275" t="s">
        <v>243</v>
      </c>
      <c r="C15" s="276">
        <v>5439.74</v>
      </c>
      <c r="D15" s="277">
        <f>+C15/C103</f>
        <v>0.012718036789287573</v>
      </c>
      <c r="E15" s="278"/>
    </row>
    <row r="16" spans="1:5" ht="11.25">
      <c r="A16" s="275" t="s">
        <v>244</v>
      </c>
      <c r="B16" s="275" t="s">
        <v>245</v>
      </c>
      <c r="C16" s="276"/>
      <c r="D16" s="277"/>
      <c r="E16" s="278"/>
    </row>
    <row r="17" spans="1:5" ht="11.25">
      <c r="A17" s="275" t="s">
        <v>246</v>
      </c>
      <c r="B17" s="275" t="s">
        <v>247</v>
      </c>
      <c r="C17" s="276"/>
      <c r="D17" s="277"/>
      <c r="E17" s="278"/>
    </row>
    <row r="18" spans="1:5" ht="11.25">
      <c r="A18" s="275" t="s">
        <v>248</v>
      </c>
      <c r="B18" s="275" t="s">
        <v>249</v>
      </c>
      <c r="C18" s="276"/>
      <c r="D18" s="277"/>
      <c r="E18" s="278"/>
    </row>
    <row r="19" spans="1:5" ht="11.25">
      <c r="A19" s="275" t="s">
        <v>250</v>
      </c>
      <c r="B19" s="275" t="s">
        <v>251</v>
      </c>
      <c r="C19" s="276"/>
      <c r="D19" s="277"/>
      <c r="E19" s="278"/>
    </row>
    <row r="20" spans="1:5" ht="11.25">
      <c r="A20" s="275" t="s">
        <v>252</v>
      </c>
      <c r="B20" s="275" t="s">
        <v>253</v>
      </c>
      <c r="C20" s="276"/>
      <c r="D20" s="277"/>
      <c r="E20" s="278"/>
    </row>
    <row r="21" spans="1:5" ht="11.25">
      <c r="A21" s="275" t="s">
        <v>254</v>
      </c>
      <c r="B21" s="275" t="s">
        <v>255</v>
      </c>
      <c r="C21" s="276"/>
      <c r="D21" s="277"/>
      <c r="E21" s="278"/>
    </row>
    <row r="22" spans="1:5" ht="11.25">
      <c r="A22" s="275" t="s">
        <v>256</v>
      </c>
      <c r="B22" s="275" t="s">
        <v>257</v>
      </c>
      <c r="C22" s="276"/>
      <c r="D22" s="277"/>
      <c r="E22" s="278"/>
    </row>
    <row r="23" spans="1:5" ht="11.25">
      <c r="A23" s="275" t="s">
        <v>258</v>
      </c>
      <c r="B23" s="275" t="s">
        <v>259</v>
      </c>
      <c r="C23" s="276"/>
      <c r="D23" s="277"/>
      <c r="E23" s="278"/>
    </row>
    <row r="24" spans="1:5" ht="11.25">
      <c r="A24" s="275" t="s">
        <v>260</v>
      </c>
      <c r="B24" s="275" t="s">
        <v>261</v>
      </c>
      <c r="C24" s="276"/>
      <c r="D24" s="277"/>
      <c r="E24" s="278"/>
    </row>
    <row r="25" spans="1:5" ht="11.25">
      <c r="A25" s="275" t="s">
        <v>262</v>
      </c>
      <c r="B25" s="275" t="s">
        <v>263</v>
      </c>
      <c r="C25" s="276"/>
      <c r="D25" s="277"/>
      <c r="E25" s="278"/>
    </row>
    <row r="26" spans="1:5" ht="11.25">
      <c r="A26" s="275" t="s">
        <v>264</v>
      </c>
      <c r="B26" s="275" t="s">
        <v>265</v>
      </c>
      <c r="C26" s="276"/>
      <c r="D26" s="277"/>
      <c r="E26" s="278"/>
    </row>
    <row r="27" spans="1:5" ht="11.25">
      <c r="A27" s="275" t="s">
        <v>266</v>
      </c>
      <c r="B27" s="275" t="s">
        <v>267</v>
      </c>
      <c r="C27" s="276"/>
      <c r="D27" s="277"/>
      <c r="E27" s="278"/>
    </row>
    <row r="28" spans="1:5" ht="11.25">
      <c r="A28" s="275" t="s">
        <v>268</v>
      </c>
      <c r="B28" s="275" t="s">
        <v>269</v>
      </c>
      <c r="C28" s="276"/>
      <c r="D28" s="277"/>
      <c r="E28" s="278"/>
    </row>
    <row r="29" spans="1:5" ht="11.25">
      <c r="A29" s="275" t="s">
        <v>270</v>
      </c>
      <c r="B29" s="275" t="s">
        <v>271</v>
      </c>
      <c r="C29" s="276"/>
      <c r="D29" s="277"/>
      <c r="E29" s="278"/>
    </row>
    <row r="30" spans="1:5" ht="11.25">
      <c r="A30" s="275" t="s">
        <v>272</v>
      </c>
      <c r="B30" s="275" t="s">
        <v>273</v>
      </c>
      <c r="C30" s="276"/>
      <c r="D30" s="277"/>
      <c r="E30" s="278"/>
    </row>
    <row r="31" spans="1:5" ht="11.25">
      <c r="A31" s="275" t="s">
        <v>274</v>
      </c>
      <c r="B31" s="275" t="s">
        <v>275</v>
      </c>
      <c r="C31" s="276"/>
      <c r="D31" s="277"/>
      <c r="E31" s="278"/>
    </row>
    <row r="32" spans="1:5" ht="11.25">
      <c r="A32" s="275" t="s">
        <v>276</v>
      </c>
      <c r="B32" s="275" t="s">
        <v>277</v>
      </c>
      <c r="C32" s="276"/>
      <c r="D32" s="277"/>
      <c r="E32" s="278"/>
    </row>
    <row r="33" spans="1:5" ht="11.25">
      <c r="A33" s="275" t="s">
        <v>278</v>
      </c>
      <c r="B33" s="275" t="s">
        <v>279</v>
      </c>
      <c r="C33" s="276"/>
      <c r="D33" s="277"/>
      <c r="E33" s="278"/>
    </row>
    <row r="34" spans="1:5" ht="11.25">
      <c r="A34" s="275" t="s">
        <v>280</v>
      </c>
      <c r="B34" s="275" t="s">
        <v>281</v>
      </c>
      <c r="C34" s="276"/>
      <c r="D34" s="277"/>
      <c r="E34" s="278"/>
    </row>
    <row r="35" spans="1:5" ht="11.25">
      <c r="A35" s="275" t="s">
        <v>282</v>
      </c>
      <c r="B35" s="275" t="s">
        <v>283</v>
      </c>
      <c r="C35" s="276">
        <v>18905.02</v>
      </c>
      <c r="D35" s="277">
        <f>+C35/C103</f>
        <v>0.044199674959137264</v>
      </c>
      <c r="E35" s="278"/>
    </row>
    <row r="36" spans="1:5" ht="11.25">
      <c r="A36" s="275" t="s">
        <v>284</v>
      </c>
      <c r="B36" s="275" t="s">
        <v>285</v>
      </c>
      <c r="C36" s="276"/>
      <c r="D36" s="277"/>
      <c r="E36" s="278"/>
    </row>
    <row r="37" spans="1:5" ht="11.25">
      <c r="A37" s="275" t="s">
        <v>286</v>
      </c>
      <c r="B37" s="275" t="s">
        <v>287</v>
      </c>
      <c r="C37" s="276"/>
      <c r="D37" s="277"/>
      <c r="E37" s="278"/>
    </row>
    <row r="38" spans="1:5" ht="11.25">
      <c r="A38" s="275" t="s">
        <v>288</v>
      </c>
      <c r="B38" s="275" t="s">
        <v>289</v>
      </c>
      <c r="C38" s="276"/>
      <c r="D38" s="277"/>
      <c r="E38" s="278"/>
    </row>
    <row r="39" spans="1:5" ht="11.25">
      <c r="A39" s="275" t="s">
        <v>290</v>
      </c>
      <c r="B39" s="275" t="s">
        <v>291</v>
      </c>
      <c r="C39" s="276"/>
      <c r="D39" s="277"/>
      <c r="E39" s="278"/>
    </row>
    <row r="40" spans="1:5" ht="11.25">
      <c r="A40" s="275" t="s">
        <v>292</v>
      </c>
      <c r="B40" s="275" t="s">
        <v>293</v>
      </c>
      <c r="C40" s="276"/>
      <c r="D40" s="277"/>
      <c r="E40" s="278"/>
    </row>
    <row r="41" spans="1:5" ht="11.25">
      <c r="A41" s="275" t="s">
        <v>294</v>
      </c>
      <c r="B41" s="275" t="s">
        <v>295</v>
      </c>
      <c r="C41" s="276"/>
      <c r="D41" s="277"/>
      <c r="E41" s="278"/>
    </row>
    <row r="42" spans="1:5" ht="11.25">
      <c r="A42" s="275" t="s">
        <v>296</v>
      </c>
      <c r="B42" s="275" t="s">
        <v>297</v>
      </c>
      <c r="C42" s="276"/>
      <c r="D42" s="277"/>
      <c r="E42" s="278"/>
    </row>
    <row r="43" spans="1:5" ht="11.25">
      <c r="A43" s="275" t="s">
        <v>298</v>
      </c>
      <c r="B43" s="275" t="s">
        <v>299</v>
      </c>
      <c r="C43" s="276"/>
      <c r="D43" s="277"/>
      <c r="E43" s="278"/>
    </row>
    <row r="44" spans="1:5" ht="11.25">
      <c r="A44" s="275" t="s">
        <v>300</v>
      </c>
      <c r="B44" s="275" t="s">
        <v>301</v>
      </c>
      <c r="C44" s="276"/>
      <c r="D44" s="277"/>
      <c r="E44" s="278"/>
    </row>
    <row r="45" spans="1:5" ht="11.25">
      <c r="A45" s="275" t="s">
        <v>302</v>
      </c>
      <c r="B45" s="275" t="s">
        <v>303</v>
      </c>
      <c r="C45" s="276"/>
      <c r="D45" s="277"/>
      <c r="E45" s="278"/>
    </row>
    <row r="46" spans="1:5" ht="11.25">
      <c r="A46" s="275" t="s">
        <v>304</v>
      </c>
      <c r="B46" s="275" t="s">
        <v>305</v>
      </c>
      <c r="C46" s="276"/>
      <c r="D46" s="277"/>
      <c r="E46" s="278"/>
    </row>
    <row r="47" spans="1:5" ht="11.25">
      <c r="A47" s="275" t="s">
        <v>306</v>
      </c>
      <c r="B47" s="275" t="s">
        <v>307</v>
      </c>
      <c r="C47" s="276"/>
      <c r="D47" s="277"/>
      <c r="E47" s="278"/>
    </row>
    <row r="48" spans="1:5" ht="11.25">
      <c r="A48" s="275" t="s">
        <v>308</v>
      </c>
      <c r="B48" s="275" t="s">
        <v>309</v>
      </c>
      <c r="C48" s="276"/>
      <c r="D48" s="277"/>
      <c r="E48" s="278"/>
    </row>
    <row r="49" spans="1:5" ht="11.25">
      <c r="A49" s="275" t="s">
        <v>310</v>
      </c>
      <c r="B49" s="275" t="s">
        <v>311</v>
      </c>
      <c r="C49" s="276"/>
      <c r="D49" s="277"/>
      <c r="E49" s="278"/>
    </row>
    <row r="50" spans="1:5" ht="11.25">
      <c r="A50" s="275" t="s">
        <v>312</v>
      </c>
      <c r="B50" s="275" t="s">
        <v>313</v>
      </c>
      <c r="C50" s="276"/>
      <c r="D50" s="277"/>
      <c r="E50" s="278"/>
    </row>
    <row r="51" spans="1:5" ht="11.25">
      <c r="A51" s="275" t="s">
        <v>314</v>
      </c>
      <c r="B51" s="275" t="s">
        <v>315</v>
      </c>
      <c r="C51" s="276"/>
      <c r="D51" s="277"/>
      <c r="E51" s="278"/>
    </row>
    <row r="52" spans="1:5" ht="11.25">
      <c r="A52" s="275" t="s">
        <v>316</v>
      </c>
      <c r="B52" s="275" t="s">
        <v>317</v>
      </c>
      <c r="C52" s="276"/>
      <c r="D52" s="277"/>
      <c r="E52" s="278"/>
    </row>
    <row r="53" spans="1:5" ht="11.25">
      <c r="A53" s="275" t="s">
        <v>318</v>
      </c>
      <c r="B53" s="275" t="s">
        <v>319</v>
      </c>
      <c r="C53" s="276"/>
      <c r="D53" s="277"/>
      <c r="E53" s="278"/>
    </row>
    <row r="54" spans="1:5" ht="11.25">
      <c r="A54" s="275" t="s">
        <v>320</v>
      </c>
      <c r="B54" s="275" t="s">
        <v>321</v>
      </c>
      <c r="C54" s="276"/>
      <c r="D54" s="277"/>
      <c r="E54" s="278"/>
    </row>
    <row r="55" spans="1:5" ht="11.25">
      <c r="A55" s="275" t="s">
        <v>322</v>
      </c>
      <c r="B55" s="275" t="s">
        <v>323</v>
      </c>
      <c r="C55" s="276"/>
      <c r="D55" s="277"/>
      <c r="E55" s="278"/>
    </row>
    <row r="56" spans="1:5" ht="11.25">
      <c r="A56" s="275" t="s">
        <v>324</v>
      </c>
      <c r="B56" s="275" t="s">
        <v>325</v>
      </c>
      <c r="C56" s="276"/>
      <c r="D56" s="277"/>
      <c r="E56" s="278"/>
    </row>
    <row r="57" spans="1:5" ht="11.25">
      <c r="A57" s="275" t="s">
        <v>326</v>
      </c>
      <c r="B57" s="275" t="s">
        <v>327</v>
      </c>
      <c r="C57" s="276"/>
      <c r="D57" s="277"/>
      <c r="E57" s="278"/>
    </row>
    <row r="58" spans="1:5" ht="11.25">
      <c r="A58" s="275" t="s">
        <v>328</v>
      </c>
      <c r="B58" s="275" t="s">
        <v>329</v>
      </c>
      <c r="C58" s="276"/>
      <c r="D58" s="277"/>
      <c r="E58" s="278"/>
    </row>
    <row r="59" spans="1:5" ht="11.25">
      <c r="A59" s="275" t="s">
        <v>330</v>
      </c>
      <c r="B59" s="275" t="s">
        <v>331</v>
      </c>
      <c r="C59" s="276">
        <v>206480</v>
      </c>
      <c r="D59" s="277">
        <f>+C59/C103</f>
        <v>0.48274738061968</v>
      </c>
      <c r="E59" s="278"/>
    </row>
    <row r="60" spans="1:5" ht="11.25">
      <c r="A60" s="275" t="s">
        <v>332</v>
      </c>
      <c r="B60" s="275" t="s">
        <v>333</v>
      </c>
      <c r="C60" s="276"/>
      <c r="D60" s="277"/>
      <c r="E60" s="278"/>
    </row>
    <row r="61" spans="1:5" ht="11.25">
      <c r="A61" s="275" t="s">
        <v>334</v>
      </c>
      <c r="B61" s="275" t="s">
        <v>335</v>
      </c>
      <c r="C61" s="276"/>
      <c r="D61" s="277"/>
      <c r="E61" s="278"/>
    </row>
    <row r="62" spans="1:5" ht="11.25">
      <c r="A62" s="275" t="s">
        <v>336</v>
      </c>
      <c r="B62" s="275" t="s">
        <v>337</v>
      </c>
      <c r="C62" s="276"/>
      <c r="D62" s="277"/>
      <c r="E62" s="278"/>
    </row>
    <row r="63" spans="1:5" ht="11.25">
      <c r="A63" s="275" t="s">
        <v>338</v>
      </c>
      <c r="B63" s="275" t="s">
        <v>339</v>
      </c>
      <c r="C63" s="276">
        <v>30800</v>
      </c>
      <c r="D63" s="277">
        <f>+C63/C103</f>
        <v>0.07200997347484572</v>
      </c>
      <c r="E63" s="278"/>
    </row>
    <row r="64" spans="1:5" ht="11.25">
      <c r="A64" s="275" t="s">
        <v>340</v>
      </c>
      <c r="B64" s="275" t="s">
        <v>341</v>
      </c>
      <c r="C64" s="276">
        <v>2603.04</v>
      </c>
      <c r="D64" s="277">
        <f>+C64/C103</f>
        <v>0.006085871472531246</v>
      </c>
      <c r="E64" s="278"/>
    </row>
    <row r="65" spans="1:5" ht="11.25">
      <c r="A65" s="275" t="s">
        <v>342</v>
      </c>
      <c r="B65" s="275" t="s">
        <v>343</v>
      </c>
      <c r="C65" s="276"/>
      <c r="D65" s="277"/>
      <c r="E65" s="278"/>
    </row>
    <row r="66" spans="1:5" ht="11.25">
      <c r="A66" s="275" t="s">
        <v>344</v>
      </c>
      <c r="B66" s="275" t="s">
        <v>345</v>
      </c>
      <c r="C66" s="276"/>
      <c r="D66" s="277"/>
      <c r="E66" s="278"/>
    </row>
    <row r="67" spans="1:5" ht="11.25">
      <c r="A67" s="275" t="s">
        <v>346</v>
      </c>
      <c r="B67" s="275" t="s">
        <v>347</v>
      </c>
      <c r="C67" s="276"/>
      <c r="D67" s="277"/>
      <c r="E67" s="278"/>
    </row>
    <row r="68" spans="1:5" ht="11.25">
      <c r="A68" s="275" t="s">
        <v>348</v>
      </c>
      <c r="B68" s="275" t="s">
        <v>349</v>
      </c>
      <c r="C68" s="276"/>
      <c r="D68" s="277"/>
      <c r="E68" s="278"/>
    </row>
    <row r="69" spans="1:5" ht="11.25">
      <c r="A69" s="275" t="s">
        <v>350</v>
      </c>
      <c r="B69" s="275" t="s">
        <v>351</v>
      </c>
      <c r="C69" s="276"/>
      <c r="D69" s="277"/>
      <c r="E69" s="278"/>
    </row>
    <row r="70" spans="1:5" ht="11.25">
      <c r="A70" s="275" t="s">
        <v>352</v>
      </c>
      <c r="B70" s="275" t="s">
        <v>353</v>
      </c>
      <c r="C70" s="276"/>
      <c r="D70" s="277"/>
      <c r="E70" s="278"/>
    </row>
    <row r="71" spans="1:5" ht="11.25">
      <c r="A71" s="275" t="s">
        <v>354</v>
      </c>
      <c r="B71" s="275" t="s">
        <v>355</v>
      </c>
      <c r="C71" s="276"/>
      <c r="D71" s="277"/>
      <c r="E71" s="278"/>
    </row>
    <row r="72" spans="1:5" ht="11.25">
      <c r="A72" s="275" t="s">
        <v>356</v>
      </c>
      <c r="B72" s="275" t="s">
        <v>357</v>
      </c>
      <c r="C72" s="276"/>
      <c r="D72" s="277"/>
      <c r="E72" s="278"/>
    </row>
    <row r="73" spans="1:5" ht="11.25">
      <c r="A73" s="275" t="s">
        <v>358</v>
      </c>
      <c r="B73" s="275" t="s">
        <v>359</v>
      </c>
      <c r="C73" s="276"/>
      <c r="D73" s="277"/>
      <c r="E73" s="278"/>
    </row>
    <row r="74" spans="1:5" ht="11.25">
      <c r="A74" s="275" t="s">
        <v>360</v>
      </c>
      <c r="B74" s="275" t="s">
        <v>361</v>
      </c>
      <c r="C74" s="276"/>
      <c r="D74" s="277"/>
      <c r="E74" s="278"/>
    </row>
    <row r="75" spans="1:5" ht="11.25">
      <c r="A75" s="275" t="s">
        <v>362</v>
      </c>
      <c r="B75" s="275" t="s">
        <v>363</v>
      </c>
      <c r="C75" s="276">
        <v>5675.4</v>
      </c>
      <c r="D75" s="277">
        <f>+C75/C103</f>
        <v>0.013269006605816213</v>
      </c>
      <c r="E75" s="278"/>
    </row>
    <row r="76" spans="1:5" ht="11.25">
      <c r="A76" s="275" t="s">
        <v>364</v>
      </c>
      <c r="B76" s="275" t="s">
        <v>365</v>
      </c>
      <c r="C76" s="276"/>
      <c r="D76" s="277"/>
      <c r="E76" s="278"/>
    </row>
    <row r="77" spans="1:5" ht="11.25">
      <c r="A77" s="275" t="s">
        <v>366</v>
      </c>
      <c r="B77" s="275" t="s">
        <v>367</v>
      </c>
      <c r="C77" s="276"/>
      <c r="D77" s="277"/>
      <c r="E77" s="278"/>
    </row>
    <row r="78" spans="1:5" ht="11.25">
      <c r="A78" s="275" t="s">
        <v>368</v>
      </c>
      <c r="B78" s="275" t="s">
        <v>369</v>
      </c>
      <c r="C78" s="276"/>
      <c r="D78" s="277"/>
      <c r="E78" s="278"/>
    </row>
    <row r="79" spans="1:5" ht="11.25">
      <c r="A79" s="275" t="s">
        <v>370</v>
      </c>
      <c r="B79" s="275" t="s">
        <v>371</v>
      </c>
      <c r="C79" s="276"/>
      <c r="D79" s="277"/>
      <c r="E79" s="278"/>
    </row>
    <row r="80" spans="1:5" ht="11.25">
      <c r="A80" s="275" t="s">
        <v>372</v>
      </c>
      <c r="B80" s="275" t="s">
        <v>373</v>
      </c>
      <c r="C80" s="276"/>
      <c r="D80" s="277"/>
      <c r="E80" s="278"/>
    </row>
    <row r="81" spans="1:5" ht="11.25">
      <c r="A81" s="275" t="s">
        <v>374</v>
      </c>
      <c r="B81" s="275" t="s">
        <v>375</v>
      </c>
      <c r="C81" s="276"/>
      <c r="D81" s="277"/>
      <c r="E81" s="278"/>
    </row>
    <row r="82" spans="1:5" ht="11.25">
      <c r="A82" s="275" t="s">
        <v>376</v>
      </c>
      <c r="B82" s="275" t="s">
        <v>377</v>
      </c>
      <c r="C82" s="276"/>
      <c r="D82" s="277"/>
      <c r="E82" s="278"/>
    </row>
    <row r="83" spans="1:5" ht="11.25">
      <c r="A83" s="275" t="s">
        <v>378</v>
      </c>
      <c r="B83" s="275" t="s">
        <v>379</v>
      </c>
      <c r="C83" s="276"/>
      <c r="D83" s="277"/>
      <c r="E83" s="278"/>
    </row>
    <row r="84" spans="1:5" ht="11.25">
      <c r="A84" s="275" t="s">
        <v>380</v>
      </c>
      <c r="B84" s="275" t="s">
        <v>381</v>
      </c>
      <c r="C84" s="276"/>
      <c r="D84" s="277"/>
      <c r="E84" s="278"/>
    </row>
    <row r="85" spans="1:5" ht="11.25">
      <c r="A85" s="275" t="s">
        <v>382</v>
      </c>
      <c r="B85" s="275" t="s">
        <v>383</v>
      </c>
      <c r="C85" s="276">
        <v>2690</v>
      </c>
      <c r="D85" s="277">
        <f>+C85/C103</f>
        <v>0.0062891827482900965</v>
      </c>
      <c r="E85" s="278"/>
    </row>
    <row r="86" spans="1:5" ht="11.25">
      <c r="A86" s="275" t="s">
        <v>384</v>
      </c>
      <c r="B86" s="275" t="s">
        <v>385</v>
      </c>
      <c r="C86" s="276"/>
      <c r="D86" s="277"/>
      <c r="E86" s="278"/>
    </row>
    <row r="87" spans="1:5" ht="11.25">
      <c r="A87" s="275" t="s">
        <v>386</v>
      </c>
      <c r="B87" s="275" t="s">
        <v>387</v>
      </c>
      <c r="C87" s="276"/>
      <c r="D87" s="277"/>
      <c r="E87" s="278"/>
    </row>
    <row r="88" spans="1:5" ht="11.25">
      <c r="A88" s="275" t="s">
        <v>388</v>
      </c>
      <c r="B88" s="275" t="s">
        <v>389</v>
      </c>
      <c r="C88" s="276"/>
      <c r="D88" s="277"/>
      <c r="E88" s="278"/>
    </row>
    <row r="89" spans="1:5" ht="11.25">
      <c r="A89" s="275" t="s">
        <v>390</v>
      </c>
      <c r="B89" s="275" t="s">
        <v>391</v>
      </c>
      <c r="C89" s="276"/>
      <c r="D89" s="277"/>
      <c r="E89" s="278"/>
    </row>
    <row r="90" spans="1:5" ht="11.25">
      <c r="A90" s="275" t="s">
        <v>392</v>
      </c>
      <c r="B90" s="275" t="s">
        <v>393</v>
      </c>
      <c r="C90" s="276"/>
      <c r="D90" s="277"/>
      <c r="E90" s="278"/>
    </row>
    <row r="91" spans="1:5" ht="11.25">
      <c r="A91" s="275" t="s">
        <v>394</v>
      </c>
      <c r="B91" s="275" t="s">
        <v>395</v>
      </c>
      <c r="C91" s="276"/>
      <c r="D91" s="277"/>
      <c r="E91" s="278"/>
    </row>
    <row r="92" spans="1:5" ht="11.25">
      <c r="A92" s="275" t="s">
        <v>396</v>
      </c>
      <c r="B92" s="275" t="s">
        <v>397</v>
      </c>
      <c r="C92" s="276"/>
      <c r="D92" s="277"/>
      <c r="E92" s="278"/>
    </row>
    <row r="93" spans="1:5" ht="11.25">
      <c r="A93" s="275" t="s">
        <v>398</v>
      </c>
      <c r="B93" s="275" t="s">
        <v>399</v>
      </c>
      <c r="C93" s="276"/>
      <c r="D93" s="277"/>
      <c r="E93" s="278"/>
    </row>
    <row r="94" spans="1:5" ht="11.25">
      <c r="A94" s="275" t="s">
        <v>400</v>
      </c>
      <c r="B94" s="275" t="s">
        <v>401</v>
      </c>
      <c r="C94" s="276"/>
      <c r="D94" s="277"/>
      <c r="E94" s="278"/>
    </row>
    <row r="95" spans="1:5" ht="11.25">
      <c r="A95" s="275" t="s">
        <v>402</v>
      </c>
      <c r="B95" s="275" t="s">
        <v>403</v>
      </c>
      <c r="C95" s="276"/>
      <c r="D95" s="277"/>
      <c r="E95" s="278"/>
    </row>
    <row r="96" spans="1:5" ht="11.25">
      <c r="A96" s="275" t="s">
        <v>404</v>
      </c>
      <c r="B96" s="275" t="s">
        <v>405</v>
      </c>
      <c r="C96" s="276"/>
      <c r="D96" s="277"/>
      <c r="E96" s="278"/>
    </row>
    <row r="97" spans="1:5" ht="11.25">
      <c r="A97" s="275" t="s">
        <v>406</v>
      </c>
      <c r="B97" s="275" t="s">
        <v>407</v>
      </c>
      <c r="C97" s="276"/>
      <c r="D97" s="277"/>
      <c r="E97" s="278"/>
    </row>
    <row r="98" spans="1:5" ht="11.25">
      <c r="A98" s="279"/>
      <c r="B98" s="279"/>
      <c r="C98" s="280"/>
      <c r="D98" s="281"/>
      <c r="E98" s="278"/>
    </row>
    <row r="99" spans="1:5" ht="11.25">
      <c r="A99" s="279"/>
      <c r="B99" s="279"/>
      <c r="C99" s="280"/>
      <c r="D99" s="281"/>
      <c r="E99" s="278"/>
    </row>
    <row r="100" spans="1:5" ht="11.25">
      <c r="A100" s="279"/>
      <c r="B100" s="279"/>
      <c r="C100" s="280"/>
      <c r="D100" s="281"/>
      <c r="E100" s="278"/>
    </row>
    <row r="101" spans="1:5" ht="11.25">
      <c r="A101" s="279"/>
      <c r="B101" s="279"/>
      <c r="C101" s="280"/>
      <c r="D101" s="281"/>
      <c r="E101" s="278"/>
    </row>
    <row r="102" spans="1:5" ht="11.25">
      <c r="A102" s="279"/>
      <c r="B102" s="279"/>
      <c r="C102" s="280"/>
      <c r="D102" s="281"/>
      <c r="E102" s="278"/>
    </row>
    <row r="103" spans="1:5" ht="11.25">
      <c r="A103" s="197"/>
      <c r="B103" s="197" t="s">
        <v>57</v>
      </c>
      <c r="C103" s="222">
        <f>SUM(C9:C102)</f>
        <v>427718.52999999997</v>
      </c>
      <c r="D103" s="282">
        <f>SUM(D9:D102)</f>
        <v>0.9972560926925472</v>
      </c>
      <c r="E103" s="236"/>
    </row>
    <row r="104" spans="1:5" ht="11.25">
      <c r="A104" s="254"/>
      <c r="B104" s="254"/>
      <c r="C104" s="255"/>
      <c r="D104" s="256"/>
      <c r="E104" s="257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3" customWidth="1"/>
  </cols>
  <sheetData>
    <row r="72" ht="11.25" hidden="1">
      <c r="A72" s="268" t="s">
        <v>221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11" sqref="B11"/>
    </sheetView>
  </sheetViews>
  <sheetFormatPr defaultColWidth="11.421875" defaultRowHeight="15"/>
  <cols>
    <col min="1" max="1" width="22.421875" style="13" customWidth="1"/>
    <col min="2" max="2" width="37.8515625" style="13" customWidth="1"/>
    <col min="3" max="4" width="20.57421875" style="14" bestFit="1" customWidth="1"/>
    <col min="5" max="5" width="18.140625" style="14" customWidth="1"/>
    <col min="6" max="6" width="15.57421875" style="13" customWidth="1"/>
    <col min="7" max="7" width="24.421875" style="13" customWidth="1"/>
    <col min="8" max="16384" width="11.421875" style="13" customWidth="1"/>
  </cols>
  <sheetData>
    <row r="1" spans="1:7" s="50" customFormat="1" ht="11.25" customHeight="1">
      <c r="A1" s="86" t="s">
        <v>47</v>
      </c>
      <c r="B1" s="86"/>
      <c r="C1" s="51"/>
      <c r="D1" s="51"/>
      <c r="E1" s="51"/>
      <c r="F1" s="126"/>
      <c r="G1" s="12" t="s">
        <v>48</v>
      </c>
    </row>
    <row r="2" spans="1:5" s="50" customFormat="1" ht="11.25" customHeight="1">
      <c r="A2" s="86" t="s">
        <v>80</v>
      </c>
      <c r="B2" s="86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7" s="50" customFormat="1" ht="11.25" customHeight="1">
      <c r="A5" s="15" t="s">
        <v>200</v>
      </c>
      <c r="B5" s="15"/>
      <c r="C5" s="51"/>
      <c r="D5" s="51"/>
      <c r="E5" s="51"/>
      <c r="G5" s="17" t="s">
        <v>132</v>
      </c>
    </row>
    <row r="6" spans="1:5" s="99" customFormat="1" ht="11.25">
      <c r="A6" s="54"/>
      <c r="B6" s="54"/>
      <c r="C6" s="93"/>
      <c r="D6" s="98"/>
      <c r="E6" s="98"/>
    </row>
    <row r="7" spans="1:7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127" t="s">
        <v>133</v>
      </c>
      <c r="F7" s="64" t="s">
        <v>54</v>
      </c>
      <c r="G7" s="64" t="s">
        <v>99</v>
      </c>
    </row>
    <row r="8" spans="1:7" ht="11.25">
      <c r="A8" s="195"/>
      <c r="B8" s="195"/>
      <c r="C8" s="221"/>
      <c r="D8" s="221"/>
      <c r="E8" s="221"/>
      <c r="F8" s="233"/>
      <c r="G8" s="228"/>
    </row>
    <row r="9" spans="1:7" ht="11.25">
      <c r="A9" s="195"/>
      <c r="B9" s="195"/>
      <c r="C9" s="221"/>
      <c r="D9" s="221"/>
      <c r="E9" s="221"/>
      <c r="F9" s="221"/>
      <c r="G9" s="228"/>
    </row>
    <row r="10" spans="1:7" ht="11.25">
      <c r="A10" s="195"/>
      <c r="B10" s="195"/>
      <c r="C10" s="221"/>
      <c r="D10" s="221"/>
      <c r="E10" s="221"/>
      <c r="F10" s="228"/>
      <c r="G10" s="228"/>
    </row>
    <row r="11" spans="1:7" ht="12.75">
      <c r="A11" s="195"/>
      <c r="B11" s="270" t="s">
        <v>225</v>
      </c>
      <c r="C11" s="221"/>
      <c r="D11" s="221"/>
      <c r="E11" s="221"/>
      <c r="F11" s="228"/>
      <c r="G11" s="228"/>
    </row>
    <row r="12" spans="1:7" ht="11.25">
      <c r="A12" s="195"/>
      <c r="B12" s="195"/>
      <c r="C12" s="221"/>
      <c r="D12" s="221"/>
      <c r="E12" s="221"/>
      <c r="F12" s="228"/>
      <c r="G12" s="228"/>
    </row>
    <row r="13" spans="1:7" ht="11.25">
      <c r="A13" s="195"/>
      <c r="B13" s="195"/>
      <c r="C13" s="221"/>
      <c r="D13" s="221"/>
      <c r="E13" s="221"/>
      <c r="F13" s="228"/>
      <c r="G13" s="228"/>
    </row>
    <row r="14" spans="1:7" ht="11.25">
      <c r="A14" s="225"/>
      <c r="B14" s="225" t="s">
        <v>57</v>
      </c>
      <c r="C14" s="179">
        <f>SUM(C8:C13)</f>
        <v>0</v>
      </c>
      <c r="D14" s="179">
        <f>SUM(D8:D13)</f>
        <v>0</v>
      </c>
      <c r="E14" s="182">
        <f>SUM(E8:E13)</f>
        <v>0</v>
      </c>
      <c r="F14" s="258"/>
      <c r="G14" s="258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D10" sqref="D10"/>
    </sheetView>
  </sheetViews>
  <sheetFormatPr defaultColWidth="11.421875" defaultRowHeight="15"/>
  <cols>
    <col min="1" max="1" width="22.421875" style="13" customWidth="1"/>
    <col min="2" max="2" width="39.8515625" style="13" customWidth="1"/>
    <col min="3" max="4" width="18.28125" style="14" bestFit="1" customWidth="1"/>
    <col min="5" max="5" width="24.28125" style="14" customWidth="1"/>
    <col min="6" max="6" width="25.140625" style="13" customWidth="1"/>
    <col min="7" max="16384" width="11.421875" style="13" customWidth="1"/>
  </cols>
  <sheetData>
    <row r="1" spans="1:6" s="50" customFormat="1" ht="11.25">
      <c r="A1" s="86" t="s">
        <v>47</v>
      </c>
      <c r="B1" s="86"/>
      <c r="C1" s="51"/>
      <c r="D1" s="51"/>
      <c r="E1" s="51"/>
      <c r="F1" s="12" t="s">
        <v>48</v>
      </c>
    </row>
    <row r="2" spans="1:5" s="50" customFormat="1" ht="11.25">
      <c r="A2" s="86" t="s">
        <v>80</v>
      </c>
      <c r="B2" s="86"/>
      <c r="C2" s="51"/>
      <c r="D2" s="51"/>
      <c r="E2" s="51"/>
    </row>
    <row r="3" spans="3:5" s="50" customFormat="1" ht="11.25">
      <c r="C3" s="51"/>
      <c r="D3" s="51"/>
      <c r="E3" s="51"/>
    </row>
    <row r="4" spans="3:5" s="50" customFormat="1" ht="11.25">
      <c r="C4" s="51"/>
      <c r="D4" s="51"/>
      <c r="E4" s="51"/>
    </row>
    <row r="5" spans="1:6" s="50" customFormat="1" ht="11.25" customHeight="1">
      <c r="A5" s="15" t="s">
        <v>201</v>
      </c>
      <c r="B5" s="15"/>
      <c r="C5" s="51"/>
      <c r="D5" s="51"/>
      <c r="E5" s="51"/>
      <c r="F5" s="17" t="s">
        <v>134</v>
      </c>
    </row>
    <row r="6" spans="1:5" s="99" customFormat="1" ht="11.25">
      <c r="A6" s="54"/>
      <c r="B6" s="54"/>
      <c r="C6" s="93"/>
      <c r="D6" s="98"/>
      <c r="E6" s="98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127" t="s">
        <v>133</v>
      </c>
      <c r="F7" s="127" t="s">
        <v>99</v>
      </c>
    </row>
    <row r="8" spans="1:6" ht="11.25">
      <c r="A8" s="195"/>
      <c r="B8" s="195"/>
      <c r="C8" s="221"/>
      <c r="D8" s="221"/>
      <c r="E8" s="221"/>
      <c r="F8" s="263"/>
    </row>
    <row r="9" spans="1:6" ht="11.25">
      <c r="A9" s="274">
        <v>3210</v>
      </c>
      <c r="B9" s="283" t="s">
        <v>408</v>
      </c>
      <c r="C9" s="284"/>
      <c r="D9" s="284">
        <v>-42012.4</v>
      </c>
      <c r="E9" s="221"/>
      <c r="F9" s="263"/>
    </row>
    <row r="10" spans="1:6" ht="11.25">
      <c r="A10" s="274" t="s">
        <v>409</v>
      </c>
      <c r="B10" s="283" t="s">
        <v>410</v>
      </c>
      <c r="C10" s="284">
        <v>0</v>
      </c>
      <c r="D10" s="284">
        <v>0</v>
      </c>
      <c r="E10" s="221"/>
      <c r="F10" s="263"/>
    </row>
    <row r="11" spans="1:6" ht="11.25">
      <c r="A11" s="274" t="s">
        <v>411</v>
      </c>
      <c r="B11" s="283" t="s">
        <v>412</v>
      </c>
      <c r="C11" s="284">
        <v>-105015.27</v>
      </c>
      <c r="D11" s="284">
        <v>-105015.27</v>
      </c>
      <c r="E11" s="221"/>
      <c r="F11" s="263"/>
    </row>
    <row r="12" spans="1:6" ht="11.25">
      <c r="A12" s="274" t="s">
        <v>413</v>
      </c>
      <c r="B12" s="283" t="s">
        <v>414</v>
      </c>
      <c r="C12" s="284">
        <v>-68881.79</v>
      </c>
      <c r="D12" s="284">
        <v>-68881.79</v>
      </c>
      <c r="E12" s="221"/>
      <c r="F12" s="263"/>
    </row>
    <row r="13" spans="1:6" ht="11.25">
      <c r="A13" s="274" t="s">
        <v>415</v>
      </c>
      <c r="B13" s="283" t="s">
        <v>416</v>
      </c>
      <c r="C13" s="284">
        <v>-389023.04</v>
      </c>
      <c r="D13" s="284">
        <v>-389023.04</v>
      </c>
      <c r="E13" s="221"/>
      <c r="F13" s="263"/>
    </row>
    <row r="14" spans="1:6" ht="11.25">
      <c r="A14" s="274" t="s">
        <v>417</v>
      </c>
      <c r="B14" s="283" t="s">
        <v>418</v>
      </c>
      <c r="C14" s="280">
        <v>363574.45</v>
      </c>
      <c r="D14" s="280">
        <v>363574.45</v>
      </c>
      <c r="E14" s="221"/>
      <c r="F14" s="263"/>
    </row>
    <row r="15" spans="1:6" ht="11.25">
      <c r="A15" s="279"/>
      <c r="B15" s="279"/>
      <c r="C15" s="280"/>
      <c r="D15" s="280"/>
      <c r="E15" s="221"/>
      <c r="F15" s="263"/>
    </row>
    <row r="16" spans="1:6" ht="11.25">
      <c r="A16" s="195"/>
      <c r="B16" s="195"/>
      <c r="C16" s="221"/>
      <c r="D16" s="221"/>
      <c r="E16" s="221"/>
      <c r="F16" s="263"/>
    </row>
    <row r="17" spans="1:6" ht="11.25">
      <c r="A17" s="195"/>
      <c r="B17" s="195"/>
      <c r="C17" s="221"/>
      <c r="D17" s="221"/>
      <c r="E17" s="221"/>
      <c r="F17" s="263"/>
    </row>
    <row r="18" spans="1:6" ht="11.25">
      <c r="A18" s="195"/>
      <c r="B18" s="195"/>
      <c r="C18" s="221"/>
      <c r="D18" s="221"/>
      <c r="E18" s="221"/>
      <c r="F18" s="263"/>
    </row>
    <row r="19" spans="1:6" ht="11.25">
      <c r="A19" s="195"/>
      <c r="B19" s="195"/>
      <c r="C19" s="221"/>
      <c r="D19" s="221"/>
      <c r="E19" s="221"/>
      <c r="F19" s="263"/>
    </row>
    <row r="20" spans="1:6" ht="11.25">
      <c r="A20" s="195"/>
      <c r="B20" s="195"/>
      <c r="C20" s="221"/>
      <c r="D20" s="221"/>
      <c r="E20" s="221"/>
      <c r="F20" s="263"/>
    </row>
    <row r="21" spans="1:6" ht="11.25">
      <c r="A21" s="195"/>
      <c r="B21" s="195"/>
      <c r="C21" s="221"/>
      <c r="D21" s="221"/>
      <c r="E21" s="221"/>
      <c r="F21" s="263"/>
    </row>
    <row r="22" spans="1:6" ht="11.25">
      <c r="A22" s="195"/>
      <c r="B22" s="195"/>
      <c r="C22" s="221"/>
      <c r="D22" s="221"/>
      <c r="E22" s="221"/>
      <c r="F22" s="263"/>
    </row>
    <row r="23" spans="1:6" ht="11.25">
      <c r="A23" s="197"/>
      <c r="B23" s="197" t="s">
        <v>135</v>
      </c>
      <c r="C23" s="222">
        <f>SUM(C8:C22)</f>
        <v>-199345.64999999997</v>
      </c>
      <c r="D23" s="222">
        <f>SUM(D8:D22)</f>
        <v>-241358.05</v>
      </c>
      <c r="E23" s="222">
        <f>SUM(E8:E22)</f>
        <v>0</v>
      </c>
      <c r="F23" s="197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zoomScalePageLayoutView="0" workbookViewId="0" topLeftCell="A1">
      <selection activeCell="D11" sqref="D11"/>
    </sheetView>
  </sheetViews>
  <sheetFormatPr defaultColWidth="11.421875" defaultRowHeight="15"/>
  <cols>
    <col min="1" max="1" width="22.57421875" style="210" customWidth="1"/>
    <col min="2" max="2" width="46.28125" style="210" customWidth="1"/>
    <col min="3" max="5" width="20.7109375" style="143" customWidth="1"/>
    <col min="6" max="16384" width="11.421875" style="13" customWidth="1"/>
  </cols>
  <sheetData>
    <row r="1" spans="1:5" s="50" customFormat="1" ht="11.25">
      <c r="A1" s="86" t="s">
        <v>47</v>
      </c>
      <c r="B1" s="86"/>
      <c r="C1" s="87"/>
      <c r="D1" s="87"/>
      <c r="E1" s="39" t="s">
        <v>48</v>
      </c>
    </row>
    <row r="2" spans="1:5" s="50" customFormat="1" ht="11.25">
      <c r="A2" s="86" t="s">
        <v>49</v>
      </c>
      <c r="B2" s="86"/>
      <c r="C2" s="87"/>
      <c r="D2" s="87"/>
      <c r="E2" s="87"/>
    </row>
    <row r="3" spans="3:5" s="50" customFormat="1" ht="11.25">
      <c r="C3" s="87"/>
      <c r="D3" s="87"/>
      <c r="E3" s="87"/>
    </row>
    <row r="4" spans="3:5" s="50" customFormat="1" ht="11.25">
      <c r="C4" s="87"/>
      <c r="D4" s="87"/>
      <c r="E4" s="87"/>
    </row>
    <row r="5" spans="1:5" s="50" customFormat="1" ht="11.25" customHeight="1">
      <c r="A5" s="74" t="s">
        <v>217</v>
      </c>
      <c r="B5" s="87"/>
      <c r="C5" s="87"/>
      <c r="D5" s="333" t="s">
        <v>136</v>
      </c>
      <c r="E5" s="334"/>
    </row>
    <row r="6" spans="1:5" s="99" customFormat="1" ht="11.25">
      <c r="A6" s="35"/>
      <c r="B6" s="35"/>
      <c r="C6" s="128"/>
      <c r="D6" s="129"/>
      <c r="E6" s="129"/>
    </row>
    <row r="7" spans="1:5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</row>
    <row r="8" spans="1:5" ht="11.25">
      <c r="A8" s="228"/>
      <c r="B8" s="228"/>
      <c r="C8" s="221"/>
      <c r="D8" s="221"/>
      <c r="E8" s="221"/>
    </row>
    <row r="9" spans="1:5" ht="11.25">
      <c r="A9" s="196">
        <v>1111</v>
      </c>
      <c r="B9" s="196" t="s">
        <v>419</v>
      </c>
      <c r="C9" s="259">
        <f>+C10</f>
        <v>0</v>
      </c>
      <c r="D9" s="259">
        <f>+D10</f>
        <v>2524.42</v>
      </c>
      <c r="E9" s="259">
        <f>+D9-C9</f>
        <v>2524.42</v>
      </c>
    </row>
    <row r="10" spans="1:5" ht="11.25">
      <c r="A10" s="285">
        <v>111100002</v>
      </c>
      <c r="B10" s="285" t="s">
        <v>420</v>
      </c>
      <c r="C10" s="280">
        <v>0</v>
      </c>
      <c r="D10" s="280">
        <v>2524.42</v>
      </c>
      <c r="E10" s="280">
        <f>+D10-C10</f>
        <v>2524.42</v>
      </c>
    </row>
    <row r="11" spans="1:5" ht="11.25">
      <c r="A11" s="228"/>
      <c r="B11" s="228"/>
      <c r="C11" s="221"/>
      <c r="D11" s="221"/>
      <c r="E11" s="221"/>
    </row>
    <row r="12" spans="1:5" ht="11.25">
      <c r="A12" s="228"/>
      <c r="B12" s="228"/>
      <c r="C12" s="221"/>
      <c r="D12" s="221"/>
      <c r="E12" s="221"/>
    </row>
    <row r="13" spans="1:5" ht="11.25">
      <c r="A13" s="228"/>
      <c r="B13" s="228"/>
      <c r="C13" s="221"/>
      <c r="D13" s="221"/>
      <c r="E13" s="221"/>
    </row>
    <row r="14" spans="1:5" ht="11.25">
      <c r="A14" s="228"/>
      <c r="B14" s="228"/>
      <c r="C14" s="221"/>
      <c r="D14" s="221"/>
      <c r="E14" s="221"/>
    </row>
    <row r="15" spans="1:5" ht="11.25">
      <c r="A15" s="228"/>
      <c r="B15" s="228"/>
      <c r="C15" s="221"/>
      <c r="D15" s="221"/>
      <c r="E15" s="221"/>
    </row>
    <row r="16" spans="1:5" ht="11.25">
      <c r="A16" s="228"/>
      <c r="B16" s="228"/>
      <c r="C16" s="221"/>
      <c r="D16" s="221"/>
      <c r="E16" s="221"/>
    </row>
    <row r="17" spans="1:5" ht="11.25">
      <c r="A17" s="228"/>
      <c r="B17" s="228"/>
      <c r="C17" s="221"/>
      <c r="D17" s="221"/>
      <c r="E17" s="221"/>
    </row>
    <row r="18" spans="1:5" ht="11.25">
      <c r="A18" s="228"/>
      <c r="B18" s="228"/>
      <c r="C18" s="221"/>
      <c r="D18" s="221"/>
      <c r="E18" s="221"/>
    </row>
    <row r="19" spans="1:5" ht="11.25">
      <c r="A19" s="228"/>
      <c r="B19" s="228"/>
      <c r="C19" s="221"/>
      <c r="D19" s="221"/>
      <c r="E19" s="221"/>
    </row>
    <row r="20" spans="1:5" ht="11.25">
      <c r="A20" s="196"/>
      <c r="B20" s="196"/>
      <c r="C20" s="259"/>
      <c r="D20" s="259"/>
      <c r="E20" s="259"/>
    </row>
    <row r="21" spans="1:5" s="24" customFormat="1" ht="11.25">
      <c r="A21" s="197"/>
      <c r="B21" s="197" t="s">
        <v>87</v>
      </c>
      <c r="C21" s="222">
        <f>SUM(C10:C20)</f>
        <v>0</v>
      </c>
      <c r="D21" s="222">
        <f>SUM(D10:D20)</f>
        <v>2524.42</v>
      </c>
      <c r="E21" s="222">
        <f>SUM(E10:E20)</f>
        <v>2524.42</v>
      </c>
    </row>
    <row r="22" spans="1:5" s="24" customFormat="1" ht="11.25">
      <c r="A22" s="254"/>
      <c r="B22" s="254"/>
      <c r="C22" s="260"/>
      <c r="D22" s="260"/>
      <c r="E22" s="260"/>
    </row>
  </sheetData>
  <sheetProtection/>
  <mergeCells count="1">
    <mergeCell ref="D5:E5"/>
  </mergeCells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A10" sqref="A10:D10"/>
    </sheetView>
  </sheetViews>
  <sheetFormatPr defaultColWidth="11.421875" defaultRowHeight="15"/>
  <cols>
    <col min="1" max="1" width="20.140625" style="210" customWidth="1"/>
    <col min="2" max="2" width="33.8515625" style="210" customWidth="1"/>
    <col min="3" max="3" width="23.00390625" style="143" customWidth="1"/>
    <col min="4" max="4" width="23.00390625" style="144" customWidth="1"/>
    <col min="5" max="16384" width="11.421875" style="13" customWidth="1"/>
  </cols>
  <sheetData>
    <row r="1" spans="1:4" s="50" customFormat="1" ht="11.25">
      <c r="A1" s="86" t="s">
        <v>47</v>
      </c>
      <c r="B1" s="86"/>
      <c r="C1" s="130"/>
      <c r="D1" s="131" t="s">
        <v>48</v>
      </c>
    </row>
    <row r="2" spans="1:4" s="50" customFormat="1" ht="11.25">
      <c r="A2" s="86" t="s">
        <v>49</v>
      </c>
      <c r="B2" s="86"/>
      <c r="C2" s="130"/>
      <c r="D2" s="132"/>
    </row>
    <row r="3" spans="1:4" s="50" customFormat="1" ht="11.25">
      <c r="A3" s="86"/>
      <c r="B3" s="86"/>
      <c r="C3" s="130"/>
      <c r="D3" s="132"/>
    </row>
    <row r="4" spans="3:4" s="50" customFormat="1" ht="11.25">
      <c r="C4" s="130"/>
      <c r="D4" s="132"/>
    </row>
    <row r="5" spans="1:4" s="50" customFormat="1" ht="11.25" customHeight="1">
      <c r="A5" s="335" t="s">
        <v>218</v>
      </c>
      <c r="B5" s="336"/>
      <c r="C5" s="337"/>
      <c r="D5" s="133" t="s">
        <v>137</v>
      </c>
    </row>
    <row r="6" spans="1:4" ht="11.25">
      <c r="A6" s="134"/>
      <c r="B6" s="134"/>
      <c r="C6" s="135"/>
      <c r="D6" s="136"/>
    </row>
    <row r="7" spans="1:4" ht="15" customHeight="1">
      <c r="A7" s="20" t="s">
        <v>51</v>
      </c>
      <c r="B7" s="21" t="s">
        <v>52</v>
      </c>
      <c r="C7" s="70" t="s">
        <v>85</v>
      </c>
      <c r="D7" s="64" t="s">
        <v>138</v>
      </c>
    </row>
    <row r="8" spans="1:4" ht="11.25">
      <c r="A8" s="137"/>
      <c r="B8" s="138"/>
      <c r="C8" s="139"/>
      <c r="D8" s="140"/>
    </row>
    <row r="9" spans="1:4" ht="11.25">
      <c r="A9" s="137"/>
      <c r="B9" s="138"/>
      <c r="C9" s="139"/>
      <c r="D9" s="140"/>
    </row>
    <row r="10" spans="1:4" ht="11.25">
      <c r="A10" s="286">
        <v>124115111</v>
      </c>
      <c r="B10" s="287" t="s">
        <v>421</v>
      </c>
      <c r="C10" s="288">
        <v>10398.8</v>
      </c>
      <c r="D10" s="289">
        <f>+C10/C17</f>
        <v>1</v>
      </c>
    </row>
    <row r="11" spans="1:4" ht="11.25">
      <c r="A11" s="137"/>
      <c r="B11" s="138"/>
      <c r="C11" s="139"/>
      <c r="D11" s="140"/>
    </row>
    <row r="12" spans="1:4" ht="11.25">
      <c r="A12" s="137"/>
      <c r="B12" s="138"/>
      <c r="C12" s="139"/>
      <c r="D12" s="140"/>
    </row>
    <row r="13" spans="1:4" ht="11.25">
      <c r="A13" s="137"/>
      <c r="B13" s="138"/>
      <c r="C13" s="139"/>
      <c r="D13" s="140"/>
    </row>
    <row r="14" spans="1:4" ht="11.25">
      <c r="A14" s="137"/>
      <c r="B14" s="138"/>
      <c r="C14" s="139"/>
      <c r="D14" s="140"/>
    </row>
    <row r="15" spans="1:4" ht="11.25">
      <c r="A15" s="137"/>
      <c r="B15" s="138"/>
      <c r="C15" s="139"/>
      <c r="D15" s="140"/>
    </row>
    <row r="16" spans="1:4" ht="11.25">
      <c r="A16" s="137"/>
      <c r="B16" s="137"/>
      <c r="C16" s="139"/>
      <c r="D16" s="140"/>
    </row>
    <row r="17" spans="1:4" ht="11.25">
      <c r="A17" s="141"/>
      <c r="B17" s="141" t="s">
        <v>87</v>
      </c>
      <c r="C17" s="142">
        <f>SUM(C10:C16)</f>
        <v>10398.8</v>
      </c>
      <c r="D17" s="290">
        <f>SUM(D10:D16)</f>
        <v>1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17" sqref="A17"/>
    </sheetView>
  </sheetViews>
  <sheetFormatPr defaultColWidth="42.140625" defaultRowHeight="15"/>
  <cols>
    <col min="1" max="2" width="42.140625" style="13" customWidth="1"/>
    <col min="3" max="3" width="18.7109375" style="13" bestFit="1" customWidth="1"/>
    <col min="4" max="4" width="17.00390625" style="13" bestFit="1" customWidth="1"/>
    <col min="5" max="5" width="9.140625" style="13" bestFit="1" customWidth="1"/>
    <col min="6" max="16384" width="42.140625" style="13" customWidth="1"/>
  </cols>
  <sheetData>
    <row r="1" ht="11.25">
      <c r="E1" s="12" t="s">
        <v>48</v>
      </c>
    </row>
    <row r="2" ht="15" customHeight="1">
      <c r="A2" s="59" t="s">
        <v>44</v>
      </c>
    </row>
    <row r="3" ht="11.25">
      <c r="A3" s="8"/>
    </row>
    <row r="4" s="146" customFormat="1" ht="11.25">
      <c r="A4" s="145" t="s">
        <v>139</v>
      </c>
    </row>
    <row r="5" spans="1:8" s="146" customFormat="1" ht="12.75" customHeight="1">
      <c r="A5" s="338" t="s">
        <v>140</v>
      </c>
      <c r="B5" s="338"/>
      <c r="C5" s="338"/>
      <c r="D5" s="338"/>
      <c r="E5" s="338"/>
      <c r="H5" s="148"/>
    </row>
    <row r="6" spans="1:8" s="146" customFormat="1" ht="11.25">
      <c r="A6" s="147"/>
      <c r="B6" s="147"/>
      <c r="C6" s="147"/>
      <c r="D6" s="147"/>
      <c r="H6" s="148"/>
    </row>
    <row r="7" spans="1:4" s="146" customFormat="1" ht="12.75">
      <c r="A7" s="148" t="s">
        <v>141</v>
      </c>
      <c r="B7" s="148"/>
      <c r="C7" s="148"/>
      <c r="D7" s="148"/>
    </row>
    <row r="8" spans="1:4" s="146" customFormat="1" ht="11.25">
      <c r="A8" s="148"/>
      <c r="B8" s="148"/>
      <c r="C8" s="148"/>
      <c r="D8" s="148"/>
    </row>
    <row r="9" spans="1:4" s="146" customFormat="1" ht="11.25">
      <c r="A9" s="149" t="s">
        <v>142</v>
      </c>
      <c r="B9" s="148"/>
      <c r="C9" s="148"/>
      <c r="D9" s="148"/>
    </row>
    <row r="10" spans="1:5" s="146" customFormat="1" ht="25.5" customHeight="1">
      <c r="A10" s="166" t="s">
        <v>143</v>
      </c>
      <c r="B10" s="339" t="s">
        <v>144</v>
      </c>
      <c r="C10" s="339"/>
      <c r="D10" s="339"/>
      <c r="E10" s="339"/>
    </row>
    <row r="11" spans="1:5" s="146" customFormat="1" ht="12.75" customHeight="1">
      <c r="A11" s="167" t="s">
        <v>145</v>
      </c>
      <c r="B11" s="167" t="s">
        <v>146</v>
      </c>
      <c r="C11" s="167"/>
      <c r="D11" s="167"/>
      <c r="E11" s="167"/>
    </row>
    <row r="12" spans="1:5" s="146" customFormat="1" ht="25.5" customHeight="1">
      <c r="A12" s="167" t="s">
        <v>147</v>
      </c>
      <c r="B12" s="339" t="s">
        <v>148</v>
      </c>
      <c r="C12" s="339"/>
      <c r="D12" s="339"/>
      <c r="E12" s="339"/>
    </row>
    <row r="13" spans="1:5" s="146" customFormat="1" ht="25.5" customHeight="1">
      <c r="A13" s="167" t="s">
        <v>149</v>
      </c>
      <c r="B13" s="339" t="s">
        <v>150</v>
      </c>
      <c r="C13" s="339"/>
      <c r="D13" s="339"/>
      <c r="E13" s="339"/>
    </row>
    <row r="14" spans="1:5" s="146" customFormat="1" ht="11.25" customHeight="1">
      <c r="A14" s="148"/>
      <c r="B14" s="168"/>
      <c r="C14" s="168"/>
      <c r="D14" s="168"/>
      <c r="E14" s="168"/>
    </row>
    <row r="15" spans="1:2" s="146" customFormat="1" ht="25.5" customHeight="1">
      <c r="A15" s="166" t="s">
        <v>151</v>
      </c>
      <c r="B15" s="167" t="s">
        <v>152</v>
      </c>
    </row>
    <row r="16" s="146" customFormat="1" ht="12.75" customHeight="1">
      <c r="A16" s="167" t="s">
        <v>153</v>
      </c>
    </row>
    <row r="17" s="146" customFormat="1" ht="11.25">
      <c r="A17" s="148"/>
    </row>
    <row r="18" spans="1:4" s="146" customFormat="1" ht="11.25">
      <c r="A18" s="148" t="s">
        <v>154</v>
      </c>
      <c r="B18" s="148"/>
      <c r="C18" s="148"/>
      <c r="D18" s="148"/>
    </row>
    <row r="19" spans="1:4" s="146" customFormat="1" ht="11.25">
      <c r="A19" s="148"/>
      <c r="B19" s="148"/>
      <c r="C19" s="148"/>
      <c r="D19" s="148"/>
    </row>
    <row r="20" spans="1:4" s="146" customFormat="1" ht="11.25">
      <c r="A20" s="148"/>
      <c r="B20" s="148"/>
      <c r="C20" s="148"/>
      <c r="D20" s="148"/>
    </row>
    <row r="21" s="146" customFormat="1" ht="11.25">
      <c r="A21" s="149" t="s">
        <v>155</v>
      </c>
    </row>
    <row r="22" spans="2:8" s="146" customFormat="1" ht="11.25">
      <c r="B22" s="340" t="s">
        <v>156</v>
      </c>
      <c r="C22" s="340"/>
      <c r="D22" s="340"/>
      <c r="E22" s="340"/>
      <c r="H22" s="150"/>
    </row>
    <row r="23" spans="1:8" s="146" customFormat="1" ht="11.25">
      <c r="A23" s="151" t="s">
        <v>51</v>
      </c>
      <c r="B23" s="151" t="s">
        <v>52</v>
      </c>
      <c r="C23" s="152" t="s">
        <v>83</v>
      </c>
      <c r="D23" s="152" t="s">
        <v>84</v>
      </c>
      <c r="E23" s="152" t="s">
        <v>85</v>
      </c>
      <c r="H23" s="150"/>
    </row>
    <row r="24" spans="1:8" s="146" customFormat="1" ht="11.25">
      <c r="A24" s="153" t="s">
        <v>157</v>
      </c>
      <c r="B24" s="154" t="s">
        <v>158</v>
      </c>
      <c r="C24" s="155"/>
      <c r="D24" s="152"/>
      <c r="E24" s="152"/>
      <c r="H24" s="150"/>
    </row>
    <row r="25" spans="1:8" s="146" customFormat="1" ht="11.25">
      <c r="A25" s="153" t="s">
        <v>159</v>
      </c>
      <c r="B25" s="154" t="s">
        <v>160</v>
      </c>
      <c r="C25" s="155"/>
      <c r="D25" s="152"/>
      <c r="E25" s="152"/>
      <c r="F25" s="150"/>
      <c r="H25" s="150"/>
    </row>
    <row r="26" spans="1:8" s="146" customFormat="1" ht="11.25">
      <c r="A26" s="153" t="s">
        <v>161</v>
      </c>
      <c r="B26" s="154" t="s">
        <v>162</v>
      </c>
      <c r="C26" s="155"/>
      <c r="D26" s="152"/>
      <c r="E26" s="152"/>
      <c r="F26" s="150"/>
      <c r="H26" s="150"/>
    </row>
    <row r="27" spans="1:8" s="146" customFormat="1" ht="11.25">
      <c r="A27" s="154" t="s">
        <v>163</v>
      </c>
      <c r="B27" s="154" t="s">
        <v>164</v>
      </c>
      <c r="C27" s="155"/>
      <c r="D27" s="152"/>
      <c r="E27" s="152"/>
      <c r="F27" s="150"/>
      <c r="H27" s="150"/>
    </row>
    <row r="28" spans="1:8" s="146" customFormat="1" ht="11.25">
      <c r="A28" s="154" t="s">
        <v>165</v>
      </c>
      <c r="B28" s="154" t="s">
        <v>166</v>
      </c>
      <c r="C28" s="155"/>
      <c r="D28" s="152"/>
      <c r="E28" s="152"/>
      <c r="F28" s="150"/>
      <c r="H28" s="150"/>
    </row>
    <row r="29" spans="1:8" s="146" customFormat="1" ht="11.25">
      <c r="A29" s="154" t="s">
        <v>167</v>
      </c>
      <c r="B29" s="154" t="s">
        <v>168</v>
      </c>
      <c r="C29" s="155"/>
      <c r="D29" s="152"/>
      <c r="E29" s="152"/>
      <c r="F29" s="150"/>
      <c r="H29" s="150"/>
    </row>
    <row r="30" spans="1:8" s="146" customFormat="1" ht="11.25">
      <c r="A30" s="154" t="s">
        <v>169</v>
      </c>
      <c r="B30" s="154" t="s">
        <v>170</v>
      </c>
      <c r="C30" s="155"/>
      <c r="D30" s="152"/>
      <c r="E30" s="152"/>
      <c r="F30" s="150"/>
      <c r="G30" s="150"/>
      <c r="H30" s="150"/>
    </row>
    <row r="31" spans="1:8" s="146" customFormat="1" ht="11.25">
      <c r="A31" s="154" t="s">
        <v>171</v>
      </c>
      <c r="B31" s="154" t="s">
        <v>172</v>
      </c>
      <c r="C31" s="155"/>
      <c r="D31" s="152"/>
      <c r="E31" s="152"/>
      <c r="F31" s="150"/>
      <c r="G31" s="150"/>
      <c r="H31" s="150"/>
    </row>
    <row r="32" spans="1:8" s="146" customFormat="1" ht="11.25">
      <c r="A32" s="154" t="s">
        <v>173</v>
      </c>
      <c r="B32" s="154" t="s">
        <v>174</v>
      </c>
      <c r="C32" s="155"/>
      <c r="D32" s="152"/>
      <c r="E32" s="152"/>
      <c r="F32" s="150"/>
      <c r="G32" s="150"/>
      <c r="H32" s="150"/>
    </row>
    <row r="33" spans="1:8" s="146" customFormat="1" ht="11.25">
      <c r="A33" s="154" t="s">
        <v>175</v>
      </c>
      <c r="B33" s="154" t="s">
        <v>176</v>
      </c>
      <c r="C33" s="155"/>
      <c r="D33" s="152"/>
      <c r="E33" s="152"/>
      <c r="F33" s="150"/>
      <c r="G33" s="150"/>
      <c r="H33" s="150"/>
    </row>
    <row r="34" spans="1:8" s="146" customFormat="1" ht="11.25">
      <c r="A34" s="154" t="s">
        <v>177</v>
      </c>
      <c r="B34" s="154" t="s">
        <v>178</v>
      </c>
      <c r="C34" s="155"/>
      <c r="D34" s="152"/>
      <c r="E34" s="152"/>
      <c r="F34" s="150"/>
      <c r="G34" s="150"/>
      <c r="H34" s="150"/>
    </row>
    <row r="35" spans="1:8" s="146" customFormat="1" ht="11.25">
      <c r="A35" s="156" t="s">
        <v>179</v>
      </c>
      <c r="B35" s="156" t="s">
        <v>180</v>
      </c>
      <c r="C35" s="157"/>
      <c r="D35" s="151"/>
      <c r="E35" s="151"/>
      <c r="F35" s="150"/>
      <c r="G35" s="150"/>
      <c r="H35" s="150"/>
    </row>
    <row r="36" spans="1:8" s="146" customFormat="1" ht="11.25">
      <c r="A36" s="158" t="s">
        <v>181</v>
      </c>
      <c r="B36" s="158" t="s">
        <v>181</v>
      </c>
      <c r="C36" s="152"/>
      <c r="D36" s="152"/>
      <c r="E36" s="152"/>
      <c r="F36" s="150"/>
      <c r="G36" s="150"/>
      <c r="H36" s="150"/>
    </row>
    <row r="37" spans="2:8" s="146" customFormat="1" ht="11.25">
      <c r="B37" s="159" t="s">
        <v>182</v>
      </c>
      <c r="C37" s="160"/>
      <c r="D37" s="160"/>
      <c r="E37" s="160"/>
      <c r="F37" s="150"/>
      <c r="G37" s="150"/>
      <c r="H37" s="150"/>
    </row>
    <row r="38" spans="2:8" s="146" customFormat="1" ht="11.25">
      <c r="B38" s="161"/>
      <c r="C38" s="162"/>
      <c r="D38" s="162"/>
      <c r="E38" s="162"/>
      <c r="F38" s="150"/>
      <c r="G38" s="150"/>
      <c r="H38" s="150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90" workbookViewId="0" topLeftCell="A67">
      <selection activeCell="B63" sqref="B63"/>
    </sheetView>
  </sheetViews>
  <sheetFormatPr defaultColWidth="11.421875" defaultRowHeight="15"/>
  <cols>
    <col min="1" max="1" width="27.28125" style="24" customWidth="1"/>
    <col min="2" max="2" width="43.7109375" style="24" customWidth="1"/>
    <col min="3" max="3" width="17.7109375" style="26" customWidth="1"/>
    <col min="4" max="4" width="18.28125" style="220" bestFit="1" customWidth="1"/>
    <col min="5" max="5" width="18.28125" style="220" customWidth="1"/>
    <col min="6" max="6" width="14.7109375" style="24" customWidth="1"/>
    <col min="7" max="16384" width="11.421875" style="24" customWidth="1"/>
  </cols>
  <sheetData>
    <row r="1" spans="1:6" s="13" customFormat="1" ht="11.25">
      <c r="A1" s="8" t="s">
        <v>47</v>
      </c>
      <c r="B1" s="8"/>
      <c r="C1" s="9"/>
      <c r="D1" s="10"/>
      <c r="E1" s="11"/>
      <c r="F1" s="12" t="s">
        <v>48</v>
      </c>
    </row>
    <row r="2" spans="1:5" s="13" customFormat="1" ht="11.25">
      <c r="A2" s="8" t="s">
        <v>49</v>
      </c>
      <c r="B2" s="8"/>
      <c r="C2" s="9"/>
      <c r="D2" s="10"/>
      <c r="E2" s="11"/>
    </row>
    <row r="3" spans="3:5" s="13" customFormat="1" ht="11.25">
      <c r="C3" s="14"/>
      <c r="D3" s="10"/>
      <c r="E3" s="11"/>
    </row>
    <row r="4" spans="3:5" s="13" customFormat="1" ht="11.25">
      <c r="C4" s="14"/>
      <c r="D4" s="10"/>
      <c r="E4" s="11"/>
    </row>
    <row r="5" spans="1:6" s="13" customFormat="1" ht="11.25" customHeight="1">
      <c r="A5" s="15" t="s">
        <v>202</v>
      </c>
      <c r="B5" s="16"/>
      <c r="C5" s="14"/>
      <c r="D5" s="9"/>
      <c r="E5" s="9"/>
      <c r="F5" s="17" t="s">
        <v>50</v>
      </c>
    </row>
    <row r="6" spans="1:6" s="13" customFormat="1" ht="11.25">
      <c r="A6" s="18"/>
      <c r="B6" s="18"/>
      <c r="C6" s="19"/>
      <c r="D6" s="8"/>
      <c r="E6" s="9"/>
      <c r="F6" s="8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2" t="s">
        <v>55</v>
      </c>
    </row>
    <row r="8" spans="1:5" ht="11.25" customHeight="1">
      <c r="A8" s="211"/>
      <c r="B8" s="211"/>
      <c r="C8" s="169"/>
      <c r="D8" s="178"/>
      <c r="E8" s="169"/>
    </row>
    <row r="9" spans="1:5" ht="11.25" customHeight="1">
      <c r="A9" s="211"/>
      <c r="B9" s="211"/>
      <c r="C9" s="169"/>
      <c r="D9" s="178"/>
      <c r="E9" s="169"/>
    </row>
    <row r="10" spans="1:5" ht="11.25" customHeight="1">
      <c r="A10" s="211"/>
      <c r="B10" s="211"/>
      <c r="C10" s="169"/>
      <c r="D10" s="178"/>
      <c r="E10" s="169"/>
    </row>
    <row r="11" spans="1:5" ht="11.25" customHeight="1">
      <c r="A11" s="211"/>
      <c r="B11" s="211"/>
      <c r="C11" s="169"/>
      <c r="D11" s="178"/>
      <c r="E11" s="169"/>
    </row>
    <row r="12" spans="1:5" ht="11.25" customHeight="1">
      <c r="A12" s="211"/>
      <c r="B12" s="211"/>
      <c r="C12" s="169"/>
      <c r="D12" s="178"/>
      <c r="E12" s="169"/>
    </row>
    <row r="13" spans="1:5" ht="11.25" customHeight="1">
      <c r="A13" s="211"/>
      <c r="B13" s="211"/>
      <c r="C13" s="169"/>
      <c r="D13" s="178"/>
      <c r="E13" s="169"/>
    </row>
    <row r="14" spans="1:5" ht="11.25" customHeight="1">
      <c r="A14" s="211"/>
      <c r="B14" s="270" t="s">
        <v>225</v>
      </c>
      <c r="C14" s="169"/>
      <c r="D14" s="178"/>
      <c r="E14" s="169"/>
    </row>
    <row r="15" spans="1:5" ht="11.25" customHeight="1">
      <c r="A15" s="211"/>
      <c r="B15" s="211"/>
      <c r="C15" s="169"/>
      <c r="D15" s="178"/>
      <c r="E15" s="169"/>
    </row>
    <row r="16" spans="1:5" ht="11.25" customHeight="1">
      <c r="A16" s="211"/>
      <c r="B16" s="211"/>
      <c r="C16" s="169"/>
      <c r="D16" s="178"/>
      <c r="E16" s="169"/>
    </row>
    <row r="17" spans="1:5" ht="11.25" customHeight="1">
      <c r="A17" s="211"/>
      <c r="B17" s="211"/>
      <c r="C17" s="169"/>
      <c r="D17" s="178"/>
      <c r="E17" s="169"/>
    </row>
    <row r="18" spans="1:5" ht="11.25">
      <c r="A18" s="211"/>
      <c r="B18" s="211"/>
      <c r="C18" s="169"/>
      <c r="D18" s="178"/>
      <c r="E18" s="169"/>
    </row>
    <row r="19" spans="1:5" ht="11.25">
      <c r="A19" s="211"/>
      <c r="B19" s="211"/>
      <c r="C19" s="169"/>
      <c r="D19" s="178"/>
      <c r="E19" s="169"/>
    </row>
    <row r="20" spans="1:5" ht="11.25">
      <c r="A20" s="212"/>
      <c r="B20" s="212" t="s">
        <v>56</v>
      </c>
      <c r="C20" s="183"/>
      <c r="D20" s="178"/>
      <c r="E20" s="183"/>
    </row>
    <row r="21" spans="1:5" ht="11.25">
      <c r="A21" s="213"/>
      <c r="B21" s="213" t="s">
        <v>57</v>
      </c>
      <c r="C21" s="25">
        <f>+C20</f>
        <v>0</v>
      </c>
      <c r="D21" s="177"/>
      <c r="E21" s="25"/>
    </row>
    <row r="22" spans="1:5" ht="11.25">
      <c r="A22" s="214"/>
      <c r="B22" s="214"/>
      <c r="C22" s="215"/>
      <c r="D22" s="214"/>
      <c r="E22" s="215"/>
    </row>
    <row r="23" spans="1:5" ht="11.25">
      <c r="A23" s="214"/>
      <c r="B23" s="214"/>
      <c r="C23" s="215"/>
      <c r="D23" s="214"/>
      <c r="E23" s="215"/>
    </row>
    <row r="24" spans="1:6" ht="11.25" customHeight="1">
      <c r="A24" s="15" t="s">
        <v>209</v>
      </c>
      <c r="B24" s="16"/>
      <c r="C24" s="27"/>
      <c r="D24" s="28"/>
      <c r="E24" s="29"/>
      <c r="F24" s="17" t="s">
        <v>50</v>
      </c>
    </row>
    <row r="25" spans="1:6" ht="11.25">
      <c r="A25" s="13"/>
      <c r="B25" s="13"/>
      <c r="C25" s="14"/>
      <c r="D25" s="10"/>
      <c r="E25" s="11"/>
      <c r="F25" s="13"/>
    </row>
    <row r="26" spans="1:5" ht="15" customHeight="1">
      <c r="A26" s="20" t="s">
        <v>51</v>
      </c>
      <c r="B26" s="21" t="s">
        <v>52</v>
      </c>
      <c r="C26" s="22" t="s">
        <v>53</v>
      </c>
      <c r="D26" s="23" t="s">
        <v>54</v>
      </c>
      <c r="E26" s="31"/>
    </row>
    <row r="27" spans="1:5" ht="11.25" customHeight="1">
      <c r="A27" s="195"/>
      <c r="B27" s="216"/>
      <c r="C27" s="180"/>
      <c r="D27" s="169"/>
      <c r="E27" s="32"/>
    </row>
    <row r="28" spans="1:5" ht="11.25" customHeight="1">
      <c r="A28" s="195"/>
      <c r="B28" s="216"/>
      <c r="C28" s="180"/>
      <c r="D28" s="169"/>
      <c r="E28" s="32"/>
    </row>
    <row r="29" spans="1:5" ht="11.25" customHeight="1">
      <c r="A29" s="195"/>
      <c r="B29" s="216"/>
      <c r="C29" s="180"/>
      <c r="D29" s="169"/>
      <c r="E29" s="32"/>
    </row>
    <row r="30" spans="1:5" ht="11.25" customHeight="1">
      <c r="A30" s="195"/>
      <c r="B30" s="216"/>
      <c r="C30" s="180"/>
      <c r="D30" s="169"/>
      <c r="E30" s="32"/>
    </row>
    <row r="31" spans="1:5" ht="11.25" customHeight="1">
      <c r="A31" s="195"/>
      <c r="B31" s="216"/>
      <c r="C31" s="180"/>
      <c r="D31" s="169"/>
      <c r="E31" s="32"/>
    </row>
    <row r="32" spans="1:5" ht="11.25" customHeight="1">
      <c r="A32" s="195"/>
      <c r="B32" s="216"/>
      <c r="C32" s="180"/>
      <c r="D32" s="169"/>
      <c r="E32" s="32"/>
    </row>
    <row r="33" spans="1:5" ht="11.25" customHeight="1">
      <c r="A33" s="195"/>
      <c r="B33" s="216"/>
      <c r="C33" s="180"/>
      <c r="D33" s="169"/>
      <c r="E33" s="32"/>
    </row>
    <row r="34" spans="1:5" ht="11.25" customHeight="1">
      <c r="A34" s="195"/>
      <c r="B34" s="216"/>
      <c r="C34" s="180"/>
      <c r="D34" s="169"/>
      <c r="E34" s="32"/>
    </row>
    <row r="35" spans="1:5" ht="11.25" customHeight="1">
      <c r="A35" s="195"/>
      <c r="B35" s="216"/>
      <c r="C35" s="180"/>
      <c r="D35" s="169"/>
      <c r="E35" s="32"/>
    </row>
    <row r="36" spans="1:5" ht="11.25" customHeight="1">
      <c r="A36" s="195"/>
      <c r="B36" s="216"/>
      <c r="C36" s="180"/>
      <c r="D36" s="169"/>
      <c r="E36" s="32"/>
    </row>
    <row r="37" spans="1:5" ht="11.25" customHeight="1">
      <c r="A37" s="195"/>
      <c r="B37" s="216"/>
      <c r="C37" s="180"/>
      <c r="D37" s="169"/>
      <c r="E37" s="32"/>
    </row>
    <row r="38" spans="1:5" ht="11.25" customHeight="1">
      <c r="A38" s="195"/>
      <c r="B38" s="216"/>
      <c r="C38" s="180"/>
      <c r="D38" s="169"/>
      <c r="E38" s="32"/>
    </row>
    <row r="39" spans="1:5" ht="11.25" customHeight="1">
      <c r="A39" s="195"/>
      <c r="B39" s="216"/>
      <c r="C39" s="180"/>
      <c r="D39" s="169"/>
      <c r="E39" s="32"/>
    </row>
    <row r="40" spans="1:5" ht="11.25" customHeight="1">
      <c r="A40" s="195"/>
      <c r="B40" s="216"/>
      <c r="C40" s="180"/>
      <c r="D40" s="169"/>
      <c r="E40" s="32"/>
    </row>
    <row r="41" spans="1:5" ht="11.25" customHeight="1">
      <c r="A41" s="195"/>
      <c r="B41" s="216"/>
      <c r="C41" s="180"/>
      <c r="D41" s="169"/>
      <c r="E41" s="32"/>
    </row>
    <row r="42" spans="1:5" ht="11.25" customHeight="1">
      <c r="A42" s="195"/>
      <c r="B42" s="216"/>
      <c r="C42" s="180"/>
      <c r="D42" s="169"/>
      <c r="E42" s="32"/>
    </row>
    <row r="43" spans="1:5" ht="11.25" customHeight="1">
      <c r="A43" s="195"/>
      <c r="B43" s="216"/>
      <c r="C43" s="180"/>
      <c r="D43" s="169"/>
      <c r="E43" s="32"/>
    </row>
    <row r="44" spans="1:5" ht="11.25" customHeight="1">
      <c r="A44" s="195"/>
      <c r="B44" s="216"/>
      <c r="C44" s="180"/>
      <c r="D44" s="169"/>
      <c r="E44" s="32"/>
    </row>
    <row r="45" spans="1:5" ht="11.25" customHeight="1">
      <c r="A45" s="195"/>
      <c r="B45" s="216"/>
      <c r="C45" s="180"/>
      <c r="D45" s="169"/>
      <c r="E45" s="32"/>
    </row>
    <row r="46" spans="1:5" ht="11.25" customHeight="1">
      <c r="A46" s="195"/>
      <c r="B46" s="216"/>
      <c r="C46" s="180"/>
      <c r="D46" s="169"/>
      <c r="E46" s="32"/>
    </row>
    <row r="47" spans="1:5" ht="11.25" customHeight="1">
      <c r="A47" s="195"/>
      <c r="B47" s="216"/>
      <c r="C47" s="180"/>
      <c r="D47" s="169"/>
      <c r="E47" s="32"/>
    </row>
    <row r="48" spans="1:5" ht="11.25" customHeight="1">
      <c r="A48" s="195"/>
      <c r="B48" s="216"/>
      <c r="C48" s="180"/>
      <c r="D48" s="169"/>
      <c r="E48" s="32"/>
    </row>
    <row r="49" spans="1:5" ht="11.25" customHeight="1">
      <c r="A49" s="195"/>
      <c r="B49" s="216"/>
      <c r="C49" s="180"/>
      <c r="D49" s="169"/>
      <c r="E49" s="32"/>
    </row>
    <row r="50" spans="1:5" ht="11.25" customHeight="1">
      <c r="A50" s="195"/>
      <c r="B50" s="216"/>
      <c r="C50" s="180"/>
      <c r="D50" s="169"/>
      <c r="E50" s="32"/>
    </row>
    <row r="51" spans="1:5" ht="11.25" customHeight="1">
      <c r="A51" s="195"/>
      <c r="B51" s="216"/>
      <c r="C51" s="180"/>
      <c r="D51" s="169"/>
      <c r="E51" s="32"/>
    </row>
    <row r="52" spans="1:5" ht="11.25" customHeight="1">
      <c r="A52" s="195"/>
      <c r="B52" s="216"/>
      <c r="C52" s="180"/>
      <c r="D52" s="169"/>
      <c r="E52" s="32"/>
    </row>
    <row r="53" spans="1:5" ht="11.25" customHeight="1">
      <c r="A53" s="195"/>
      <c r="B53" s="216"/>
      <c r="C53" s="180"/>
      <c r="D53" s="169"/>
      <c r="E53" s="32"/>
    </row>
    <row r="54" spans="1:5" ht="11.25" customHeight="1">
      <c r="A54" s="195"/>
      <c r="B54" s="216"/>
      <c r="C54" s="180"/>
      <c r="D54" s="169"/>
      <c r="E54" s="32"/>
    </row>
    <row r="55" spans="1:5" ht="11.25" customHeight="1">
      <c r="A55" s="195"/>
      <c r="B55" s="216"/>
      <c r="C55" s="180"/>
      <c r="D55" s="169"/>
      <c r="E55" s="32"/>
    </row>
    <row r="56" spans="1:5" ht="11.25">
      <c r="A56" s="217"/>
      <c r="B56" s="217" t="s">
        <v>57</v>
      </c>
      <c r="C56" s="33">
        <f>SUM(C27:C55)</f>
        <v>0</v>
      </c>
      <c r="D56" s="179"/>
      <c r="E56" s="34"/>
    </row>
    <row r="57" spans="1:6" ht="11.25">
      <c r="A57" s="210"/>
      <c r="B57" s="210"/>
      <c r="C57" s="218"/>
      <c r="D57" s="210"/>
      <c r="E57" s="218"/>
      <c r="F57" s="13"/>
    </row>
    <row r="58" spans="1:6" ht="11.25">
      <c r="A58" s="210"/>
      <c r="B58" s="210"/>
      <c r="C58" s="218"/>
      <c r="D58" s="210"/>
      <c r="E58" s="218"/>
      <c r="F58" s="13"/>
    </row>
    <row r="59" spans="1:6" ht="11.25" customHeight="1">
      <c r="A59" s="15" t="s">
        <v>210</v>
      </c>
      <c r="B59" s="16"/>
      <c r="C59" s="27"/>
      <c r="D59" s="13"/>
      <c r="E59" s="14"/>
      <c r="F59" s="17" t="s">
        <v>50</v>
      </c>
    </row>
    <row r="60" spans="1:6" ht="11.25">
      <c r="A60" s="13"/>
      <c r="B60" s="13"/>
      <c r="C60" s="14"/>
      <c r="D60" s="13"/>
      <c r="E60" s="14"/>
      <c r="F60" s="13"/>
    </row>
    <row r="61" spans="1:6" ht="15" customHeight="1">
      <c r="A61" s="20" t="s">
        <v>51</v>
      </c>
      <c r="B61" s="21" t="s">
        <v>52</v>
      </c>
      <c r="C61" s="22" t="s">
        <v>53</v>
      </c>
      <c r="D61" s="23" t="s">
        <v>54</v>
      </c>
      <c r="E61" s="22" t="s">
        <v>55</v>
      </c>
      <c r="F61" s="35"/>
    </row>
    <row r="62" spans="1:6" ht="11.25">
      <c r="A62" s="195"/>
      <c r="B62" s="216"/>
      <c r="C62" s="180"/>
      <c r="D62" s="180"/>
      <c r="E62" s="169"/>
      <c r="F62" s="32"/>
    </row>
    <row r="63" spans="1:6" ht="11.25">
      <c r="A63" s="195"/>
      <c r="B63" s="216"/>
      <c r="C63" s="180"/>
      <c r="D63" s="180"/>
      <c r="E63" s="169"/>
      <c r="F63" s="32"/>
    </row>
    <row r="64" spans="1:6" ht="11.25">
      <c r="A64" s="195"/>
      <c r="B64" s="216"/>
      <c r="C64" s="180"/>
      <c r="D64" s="180"/>
      <c r="E64" s="169"/>
      <c r="F64" s="32"/>
    </row>
    <row r="65" spans="1:6" ht="11.25">
      <c r="A65" s="195"/>
      <c r="B65" s="216"/>
      <c r="C65" s="180"/>
      <c r="D65" s="180"/>
      <c r="E65" s="169"/>
      <c r="F65" s="32"/>
    </row>
    <row r="66" spans="1:6" ht="11.25">
      <c r="A66" s="195"/>
      <c r="B66" s="216"/>
      <c r="C66" s="180"/>
      <c r="D66" s="180"/>
      <c r="E66" s="169"/>
      <c r="F66" s="32"/>
    </row>
    <row r="67" spans="1:6" ht="11.25">
      <c r="A67" s="195"/>
      <c r="B67" s="216"/>
      <c r="C67" s="180"/>
      <c r="D67" s="180"/>
      <c r="E67" s="169"/>
      <c r="F67" s="32"/>
    </row>
    <row r="68" spans="1:6" ht="11.25">
      <c r="A68" s="195"/>
      <c r="B68" s="216"/>
      <c r="C68" s="180"/>
      <c r="D68" s="180"/>
      <c r="E68" s="169"/>
      <c r="F68" s="32"/>
    </row>
    <row r="69" spans="1:6" ht="11.25">
      <c r="A69" s="217"/>
      <c r="B69" s="217" t="s">
        <v>57</v>
      </c>
      <c r="C69" s="33">
        <f>SUM(C62:C68)</f>
        <v>0</v>
      </c>
      <c r="D69" s="181"/>
      <c r="E69" s="25"/>
      <c r="F69" s="34"/>
    </row>
    <row r="70" spans="1:6" ht="11.25">
      <c r="A70" s="210"/>
      <c r="B70" s="210"/>
      <c r="C70" s="218"/>
      <c r="D70" s="210"/>
      <c r="E70" s="218"/>
      <c r="F70" s="13"/>
    </row>
    <row r="71" spans="1:6" ht="11.25">
      <c r="A71" s="210"/>
      <c r="B71" s="210"/>
      <c r="C71" s="218"/>
      <c r="D71" s="210"/>
      <c r="E71" s="218"/>
      <c r="F71" s="13"/>
    </row>
    <row r="72" spans="1:6" ht="11.25" customHeight="1">
      <c r="A72" s="15" t="s">
        <v>211</v>
      </c>
      <c r="B72" s="16"/>
      <c r="C72" s="27"/>
      <c r="D72" s="13"/>
      <c r="E72" s="14"/>
      <c r="F72" s="17" t="s">
        <v>50</v>
      </c>
    </row>
    <row r="73" spans="1:6" ht="11.25">
      <c r="A73" s="13"/>
      <c r="B73" s="13"/>
      <c r="C73" s="14"/>
      <c r="D73" s="13"/>
      <c r="E73" s="14"/>
      <c r="F73" s="13"/>
    </row>
    <row r="74" spans="1:6" ht="15" customHeight="1">
      <c r="A74" s="20" t="s">
        <v>51</v>
      </c>
      <c r="B74" s="21" t="s">
        <v>52</v>
      </c>
      <c r="C74" s="22" t="s">
        <v>53</v>
      </c>
      <c r="D74" s="23" t="s">
        <v>54</v>
      </c>
      <c r="E74" s="22" t="s">
        <v>55</v>
      </c>
      <c r="F74" s="35"/>
    </row>
    <row r="75" spans="1:6" ht="11.25">
      <c r="A75" s="211"/>
      <c r="B75" s="211"/>
      <c r="C75" s="169"/>
      <c r="D75" s="169"/>
      <c r="E75" s="169"/>
      <c r="F75" s="32"/>
    </row>
    <row r="76" spans="1:6" ht="11.25">
      <c r="A76" s="211"/>
      <c r="B76" s="211"/>
      <c r="C76" s="169"/>
      <c r="D76" s="169"/>
      <c r="E76" s="169"/>
      <c r="F76" s="32"/>
    </row>
    <row r="77" spans="1:6" ht="11.25">
      <c r="A77" s="211"/>
      <c r="B77" s="211"/>
      <c r="C77" s="169"/>
      <c r="D77" s="169"/>
      <c r="E77" s="169"/>
      <c r="F77" s="32"/>
    </row>
    <row r="78" spans="1:6" ht="11.25">
      <c r="A78" s="211"/>
      <c r="B78" s="211"/>
      <c r="C78" s="169"/>
      <c r="D78" s="169"/>
      <c r="E78" s="169"/>
      <c r="F78" s="32"/>
    </row>
    <row r="79" spans="1:6" ht="11.25">
      <c r="A79" s="211"/>
      <c r="B79" s="211"/>
      <c r="C79" s="169"/>
      <c r="D79" s="169"/>
      <c r="E79" s="169"/>
      <c r="F79" s="32"/>
    </row>
    <row r="80" spans="1:6" ht="11.25">
      <c r="A80" s="211"/>
      <c r="B80" s="211"/>
      <c r="C80" s="169"/>
      <c r="D80" s="169"/>
      <c r="E80" s="169"/>
      <c r="F80" s="32"/>
    </row>
    <row r="81" spans="1:6" ht="11.25">
      <c r="A81" s="211"/>
      <c r="B81" s="211"/>
      <c r="C81" s="169"/>
      <c r="D81" s="169"/>
      <c r="E81" s="169"/>
      <c r="F81" s="32"/>
    </row>
    <row r="82" spans="1:6" ht="11.25">
      <c r="A82" s="219"/>
      <c r="B82" s="219" t="s">
        <v>57</v>
      </c>
      <c r="C82" s="37">
        <f>SUM(C75:C81)</f>
        <v>0</v>
      </c>
      <c r="D82" s="182"/>
      <c r="E82" s="38"/>
      <c r="F82" s="34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zoomScalePageLayoutView="0" workbookViewId="0" topLeftCell="A1">
      <selection activeCell="B21" sqref="B21"/>
    </sheetView>
  </sheetViews>
  <sheetFormatPr defaultColWidth="11.421875" defaultRowHeight="15"/>
  <cols>
    <col min="1" max="1" width="23.8515625" style="13" customWidth="1"/>
    <col min="2" max="2" width="44.00390625" style="13" customWidth="1"/>
    <col min="3" max="3" width="15.8515625" style="14" customWidth="1"/>
    <col min="4" max="5" width="13.7109375" style="14" customWidth="1"/>
    <col min="6" max="16384" width="11.421875" style="13" customWidth="1"/>
  </cols>
  <sheetData>
    <row r="1" spans="1:5" ht="11.25">
      <c r="A1" s="8" t="s">
        <v>47</v>
      </c>
      <c r="B1" s="8"/>
      <c r="E1" s="39" t="s">
        <v>48</v>
      </c>
    </row>
    <row r="2" spans="1:3" ht="11.25">
      <c r="A2" s="8" t="s">
        <v>49</v>
      </c>
      <c r="B2" s="8"/>
      <c r="C2" s="26"/>
    </row>
    <row r="3" spans="2:3" ht="11.25">
      <c r="B3" s="8"/>
      <c r="C3" s="26"/>
    </row>
    <row r="5" spans="1:5" s="42" customFormat="1" ht="11.25" customHeight="1">
      <c r="A5" s="40" t="s">
        <v>203</v>
      </c>
      <c r="B5" s="40"/>
      <c r="C5" s="41"/>
      <c r="D5" s="306" t="s">
        <v>58</v>
      </c>
      <c r="E5" s="306"/>
    </row>
    <row r="6" spans="1:5" ht="11.25">
      <c r="A6" s="18"/>
      <c r="B6" s="18"/>
      <c r="C6" s="9"/>
      <c r="D6" s="9"/>
      <c r="E6" s="9"/>
    </row>
    <row r="7" spans="1:5" ht="15" customHeight="1">
      <c r="A7" s="20" t="s">
        <v>51</v>
      </c>
      <c r="B7" s="21" t="s">
        <v>52</v>
      </c>
      <c r="C7" s="261" t="s">
        <v>53</v>
      </c>
      <c r="D7" s="43" t="s">
        <v>223</v>
      </c>
      <c r="E7" s="43" t="s">
        <v>59</v>
      </c>
    </row>
    <row r="8" spans="1:5" ht="11.25">
      <c r="A8" s="195"/>
      <c r="B8" s="195"/>
      <c r="C8" s="221"/>
      <c r="D8" s="221"/>
      <c r="E8" s="221"/>
    </row>
    <row r="9" spans="1:5" ht="11.25">
      <c r="A9" s="195"/>
      <c r="B9" s="195"/>
      <c r="C9" s="221"/>
      <c r="D9" s="221"/>
      <c r="E9" s="221"/>
    </row>
    <row r="10" spans="1:5" ht="11.25">
      <c r="A10" s="195"/>
      <c r="B10" s="195"/>
      <c r="C10" s="221"/>
      <c r="D10" s="221"/>
      <c r="E10" s="221"/>
    </row>
    <row r="11" spans="1:5" ht="12.75">
      <c r="A11" s="195"/>
      <c r="B11" s="270" t="s">
        <v>225</v>
      </c>
      <c r="C11" s="221"/>
      <c r="D11" s="221"/>
      <c r="E11" s="221"/>
    </row>
    <row r="12" spans="1:5" ht="11.25">
      <c r="A12" s="195"/>
      <c r="B12" s="195"/>
      <c r="C12" s="221"/>
      <c r="D12" s="221"/>
      <c r="E12" s="221"/>
    </row>
    <row r="13" spans="1:7" ht="11.25">
      <c r="A13" s="195"/>
      <c r="B13" s="195"/>
      <c r="C13" s="221"/>
      <c r="D13" s="221"/>
      <c r="E13" s="221"/>
      <c r="G13" s="44"/>
    </row>
    <row r="14" spans="1:5" ht="11.25">
      <c r="A14" s="197"/>
      <c r="B14" s="197" t="s">
        <v>57</v>
      </c>
      <c r="C14" s="222">
        <f>SUM(C8:C13)</f>
        <v>0</v>
      </c>
      <c r="D14" s="222">
        <f>SUM(D8:D13)</f>
        <v>0</v>
      </c>
      <c r="E14" s="222">
        <f>SUM(E8:E13)</f>
        <v>0</v>
      </c>
    </row>
    <row r="15" spans="1:5" ht="11.25">
      <c r="A15" s="210"/>
      <c r="B15" s="210"/>
      <c r="C15" s="218"/>
      <c r="D15" s="218"/>
      <c r="E15" s="218"/>
    </row>
    <row r="16" spans="1:5" ht="11.25">
      <c r="A16" s="210"/>
      <c r="B16" s="210"/>
      <c r="C16" s="218"/>
      <c r="D16" s="218"/>
      <c r="E16" s="218"/>
    </row>
    <row r="17" spans="1:5" s="42" customFormat="1" ht="11.25" customHeight="1">
      <c r="A17" s="40" t="s">
        <v>212</v>
      </c>
      <c r="B17" s="40"/>
      <c r="C17" s="41"/>
      <c r="D17" s="306" t="s">
        <v>58</v>
      </c>
      <c r="E17" s="306"/>
    </row>
    <row r="18" spans="1:5" ht="11.25">
      <c r="A18" s="18"/>
      <c r="B18" s="18"/>
      <c r="C18" s="9"/>
      <c r="D18" s="9"/>
      <c r="E18" s="9"/>
    </row>
    <row r="19" spans="1:5" ht="15" customHeight="1">
      <c r="A19" s="20" t="s">
        <v>51</v>
      </c>
      <c r="B19" s="21" t="s">
        <v>52</v>
      </c>
      <c r="C19" s="261" t="s">
        <v>53</v>
      </c>
      <c r="D19" s="43" t="s">
        <v>223</v>
      </c>
      <c r="E19" s="43" t="s">
        <v>59</v>
      </c>
    </row>
    <row r="20" spans="1:5" ht="11.25">
      <c r="A20" s="195"/>
      <c r="B20" s="195"/>
      <c r="C20" s="221"/>
      <c r="D20" s="221"/>
      <c r="E20" s="221"/>
    </row>
    <row r="21" spans="1:5" ht="12.75">
      <c r="A21" s="195"/>
      <c r="B21" s="270" t="s">
        <v>225</v>
      </c>
      <c r="C21" s="221"/>
      <c r="D21" s="221"/>
      <c r="E21" s="221"/>
    </row>
    <row r="22" spans="1:5" ht="11.25">
      <c r="A22" s="195"/>
      <c r="B22" s="195"/>
      <c r="C22" s="221"/>
      <c r="D22" s="221"/>
      <c r="E22" s="221"/>
    </row>
    <row r="23" spans="1:5" ht="11.25">
      <c r="A23" s="197"/>
      <c r="B23" s="197" t="s">
        <v>57</v>
      </c>
      <c r="C23" s="222">
        <f>SUM(C20:C22)</f>
        <v>0</v>
      </c>
      <c r="D23" s="222">
        <f>SUM(D20:D22)</f>
        <v>0</v>
      </c>
      <c r="E23" s="222">
        <f>SUM(E20:E22)</f>
        <v>0</v>
      </c>
    </row>
  </sheetData>
  <sheetProtection/>
  <mergeCells count="2">
    <mergeCell ref="D5:E5"/>
    <mergeCell ref="D17:E17"/>
  </mergeCells>
  <dataValidations count="7">
    <dataValidation allowBlank="1" showInputMessage="1" showErrorMessage="1" prompt="Saldo final al 31 de diciembre de 2012." sqref="E19"/>
    <dataValidation allowBlank="1" showInputMessage="1" showErrorMessage="1" prompt="Saldo final al 31 de diciembre de 2012." sqref="E7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D7"/>
    <dataValidation allowBlank="1" showInputMessage="1" showErrorMessage="1" prompt="Saldo final al 31 de diciembre de 2013&#10;." sqref="D19"/>
  </dataValidations>
  <printOptions/>
  <pageMargins left="0.7" right="0.7" top="0.75" bottom="0.75" header="0.3" footer="0.3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B24" sqref="B24"/>
    </sheetView>
  </sheetViews>
  <sheetFormatPr defaultColWidth="11.421875" defaultRowHeight="15"/>
  <cols>
    <col min="1" max="1" width="17.140625" style="13" customWidth="1"/>
    <col min="2" max="2" width="39.8515625" style="13" bestFit="1" customWidth="1"/>
    <col min="3" max="7" width="15.7109375" style="14" customWidth="1"/>
    <col min="8" max="8" width="20.8515625" style="13" customWidth="1"/>
    <col min="9" max="9" width="22.421875" style="13" customWidth="1"/>
    <col min="10" max="10" width="150.7109375" style="13" customWidth="1"/>
    <col min="11" max="16384" width="11.421875" style="13" customWidth="1"/>
  </cols>
  <sheetData>
    <row r="1" spans="1:9" ht="11.25">
      <c r="A1" s="8" t="s">
        <v>47</v>
      </c>
      <c r="B1" s="8"/>
      <c r="I1" s="12" t="s">
        <v>48</v>
      </c>
    </row>
    <row r="2" spans="1:2" ht="11.25">
      <c r="A2" s="8" t="s">
        <v>49</v>
      </c>
      <c r="B2" s="8"/>
    </row>
    <row r="3" ht="11.25">
      <c r="J3" s="24"/>
    </row>
    <row r="4" ht="11.25">
      <c r="J4" s="24"/>
    </row>
    <row r="5" spans="1:9" ht="11.25" customHeight="1">
      <c r="A5" s="15" t="s">
        <v>204</v>
      </c>
      <c r="B5" s="16"/>
      <c r="E5" s="45"/>
      <c r="F5" s="45"/>
      <c r="I5" s="46" t="s">
        <v>60</v>
      </c>
    </row>
    <row r="6" spans="1:6" ht="11.25">
      <c r="A6" s="47"/>
      <c r="B6" s="47"/>
      <c r="C6" s="45"/>
      <c r="D6" s="45"/>
      <c r="E6" s="45"/>
      <c r="F6" s="45"/>
    </row>
    <row r="7" spans="1:9" ht="15" customHeight="1">
      <c r="A7" s="20" t="s">
        <v>51</v>
      </c>
      <c r="B7" s="21" t="s">
        <v>52</v>
      </c>
      <c r="C7" s="48" t="s">
        <v>61</v>
      </c>
      <c r="D7" s="48" t="s">
        <v>62</v>
      </c>
      <c r="E7" s="48" t="s">
        <v>63</v>
      </c>
      <c r="F7" s="48" t="s">
        <v>64</v>
      </c>
      <c r="G7" s="49" t="s">
        <v>65</v>
      </c>
      <c r="H7" s="21" t="s">
        <v>66</v>
      </c>
      <c r="I7" s="21" t="s">
        <v>67</v>
      </c>
    </row>
    <row r="8" spans="1:9" ht="11.25">
      <c r="A8" s="216"/>
      <c r="B8" s="223"/>
      <c r="C8" s="169"/>
      <c r="D8" s="170"/>
      <c r="E8" s="170"/>
      <c r="F8" s="170"/>
      <c r="G8" s="171"/>
      <c r="H8" s="175"/>
      <c r="I8" s="176"/>
    </row>
    <row r="9" spans="1:9" ht="11.25">
      <c r="A9" s="216"/>
      <c r="B9" s="223"/>
      <c r="C9" s="169"/>
      <c r="D9" s="170"/>
      <c r="E9" s="170"/>
      <c r="F9" s="170"/>
      <c r="G9" s="171"/>
      <c r="H9" s="175"/>
      <c r="I9" s="176"/>
    </row>
    <row r="10" spans="1:9" ht="12.75">
      <c r="A10" s="216"/>
      <c r="B10" s="270" t="s">
        <v>225</v>
      </c>
      <c r="C10" s="169"/>
      <c r="D10" s="170"/>
      <c r="E10" s="170"/>
      <c r="F10" s="170"/>
      <c r="G10" s="171"/>
      <c r="H10" s="175"/>
      <c r="I10" s="176"/>
    </row>
    <row r="11" spans="1:9" ht="11.25">
      <c r="A11" s="216"/>
      <c r="B11" s="223"/>
      <c r="C11" s="169"/>
      <c r="D11" s="170"/>
      <c r="E11" s="170"/>
      <c r="F11" s="170"/>
      <c r="G11" s="171"/>
      <c r="H11" s="175"/>
      <c r="I11" s="176"/>
    </row>
    <row r="12" spans="1:9" ht="11.25">
      <c r="A12" s="216"/>
      <c r="B12" s="223"/>
      <c r="C12" s="172"/>
      <c r="D12" s="170"/>
      <c r="E12" s="170"/>
      <c r="F12" s="170"/>
      <c r="G12" s="171"/>
      <c r="H12" s="175"/>
      <c r="I12" s="176"/>
    </row>
    <row r="13" spans="1:9" ht="11.25">
      <c r="A13" s="216"/>
      <c r="B13" s="223"/>
      <c r="C13" s="172"/>
      <c r="D13" s="170"/>
      <c r="E13" s="170"/>
      <c r="F13" s="170"/>
      <c r="G13" s="171"/>
      <c r="H13" s="175"/>
      <c r="I13" s="176"/>
    </row>
    <row r="14" spans="1:9" ht="11.25">
      <c r="A14" s="216"/>
      <c r="B14" s="223"/>
      <c r="C14" s="172"/>
      <c r="D14" s="170"/>
      <c r="E14" s="170"/>
      <c r="F14" s="170"/>
      <c r="G14" s="171"/>
      <c r="H14" s="175"/>
      <c r="I14" s="176"/>
    </row>
    <row r="15" spans="1:9" ht="11.25">
      <c r="A15" s="216"/>
      <c r="B15" s="223"/>
      <c r="C15" s="172"/>
      <c r="D15" s="170"/>
      <c r="E15" s="170"/>
      <c r="F15" s="170"/>
      <c r="G15" s="171"/>
      <c r="H15" s="175"/>
      <c r="I15" s="176"/>
    </row>
    <row r="16" spans="1:9" ht="11.25">
      <c r="A16" s="197"/>
      <c r="B16" s="197" t="s">
        <v>57</v>
      </c>
      <c r="C16" s="222">
        <f>SUM(C8:C15)</f>
        <v>0</v>
      </c>
      <c r="D16" s="222">
        <f>SUM(D8:D15)</f>
        <v>0</v>
      </c>
      <c r="E16" s="222">
        <f>SUM(E8:E15)</f>
        <v>0</v>
      </c>
      <c r="F16" s="222">
        <f>SUM(F8:F15)</f>
        <v>0</v>
      </c>
      <c r="G16" s="181">
        <f>SUM(G8:G15)</f>
        <v>0</v>
      </c>
      <c r="H16" s="177"/>
      <c r="I16" s="177"/>
    </row>
    <row r="17" spans="1:9" ht="11.25">
      <c r="A17" s="210"/>
      <c r="B17" s="210"/>
      <c r="C17" s="218"/>
      <c r="D17" s="218"/>
      <c r="E17" s="218"/>
      <c r="F17" s="218"/>
      <c r="G17" s="218"/>
      <c r="H17" s="210"/>
      <c r="I17" s="210"/>
    </row>
    <row r="18" spans="1:9" ht="11.25">
      <c r="A18" s="210"/>
      <c r="B18" s="210"/>
      <c r="C18" s="218"/>
      <c r="D18" s="218"/>
      <c r="E18" s="218"/>
      <c r="F18" s="218"/>
      <c r="G18" s="218"/>
      <c r="H18" s="210"/>
      <c r="I18" s="210"/>
    </row>
    <row r="19" spans="1:9" ht="11.25" customHeight="1">
      <c r="A19" s="15" t="s">
        <v>213</v>
      </c>
      <c r="B19" s="16"/>
      <c r="E19" s="45"/>
      <c r="F19" s="45"/>
      <c r="I19" s="46" t="s">
        <v>60</v>
      </c>
    </row>
    <row r="20" spans="1:6" ht="11.25">
      <c r="A20" s="47"/>
      <c r="B20" s="47"/>
      <c r="C20" s="45"/>
      <c r="D20" s="45"/>
      <c r="E20" s="45"/>
      <c r="F20" s="45"/>
    </row>
    <row r="21" spans="1:9" ht="15" customHeight="1">
      <c r="A21" s="20" t="s">
        <v>51</v>
      </c>
      <c r="B21" s="21" t="s">
        <v>52</v>
      </c>
      <c r="C21" s="48" t="s">
        <v>61</v>
      </c>
      <c r="D21" s="48" t="s">
        <v>62</v>
      </c>
      <c r="E21" s="48" t="s">
        <v>63</v>
      </c>
      <c r="F21" s="48" t="s">
        <v>64</v>
      </c>
      <c r="G21" s="49" t="s">
        <v>65</v>
      </c>
      <c r="H21" s="21" t="s">
        <v>66</v>
      </c>
      <c r="I21" s="21" t="s">
        <v>67</v>
      </c>
    </row>
    <row r="22" spans="1:9" ht="11.25">
      <c r="A22" s="211"/>
      <c r="B22" s="211"/>
      <c r="C22" s="169"/>
      <c r="D22" s="173"/>
      <c r="E22" s="173"/>
      <c r="F22" s="173"/>
      <c r="G22" s="173"/>
      <c r="H22" s="175"/>
      <c r="I22" s="175"/>
    </row>
    <row r="23" spans="1:9" ht="11.25">
      <c r="A23" s="211"/>
      <c r="B23" s="211"/>
      <c r="C23" s="169"/>
      <c r="D23" s="173"/>
      <c r="E23" s="173"/>
      <c r="F23" s="173"/>
      <c r="G23" s="173"/>
      <c r="H23" s="175"/>
      <c r="I23" s="175"/>
    </row>
    <row r="24" spans="1:9" ht="12.75">
      <c r="A24" s="211"/>
      <c r="B24" s="270" t="s">
        <v>225</v>
      </c>
      <c r="C24" s="169"/>
      <c r="D24" s="173"/>
      <c r="E24" s="173"/>
      <c r="F24" s="173"/>
      <c r="G24" s="173"/>
      <c r="H24" s="175"/>
      <c r="I24" s="175"/>
    </row>
    <row r="25" spans="1:9" ht="11.25">
      <c r="A25" s="211"/>
      <c r="B25" s="211"/>
      <c r="C25" s="169"/>
      <c r="D25" s="173"/>
      <c r="E25" s="173"/>
      <c r="F25" s="173"/>
      <c r="G25" s="173"/>
      <c r="H25" s="175"/>
      <c r="I25" s="175"/>
    </row>
    <row r="26" spans="1:9" ht="11.25">
      <c r="A26" s="224"/>
      <c r="B26" s="224" t="s">
        <v>57</v>
      </c>
      <c r="C26" s="177">
        <f>SUM(C22:C25)</f>
        <v>0</v>
      </c>
      <c r="D26" s="177">
        <f>SUM(D22:D25)</f>
        <v>0</v>
      </c>
      <c r="E26" s="177">
        <f>SUM(E22:E25)</f>
        <v>0</v>
      </c>
      <c r="F26" s="177">
        <f>SUM(F22:F25)</f>
        <v>0</v>
      </c>
      <c r="G26" s="177">
        <f>SUM(G22:G25)</f>
        <v>0</v>
      </c>
      <c r="H26" s="177"/>
      <c r="I26" s="177"/>
    </row>
    <row r="28" spans="1:8" ht="11.25">
      <c r="A28" s="50"/>
      <c r="B28" s="50"/>
      <c r="C28" s="51"/>
      <c r="D28" s="51"/>
      <c r="E28" s="51"/>
      <c r="F28" s="51"/>
      <c r="G28" s="51"/>
      <c r="H28" s="50"/>
    </row>
  </sheetData>
  <sheetProtection/>
  <dataValidations count="9">
    <dataValidation allowBlank="1" showInputMessage="1" showErrorMessage="1" prompt="Indicar si el deudor ya sobrepasó el plazo estipulado para pago, 90, 180 o 365 días." sqref="I7 I21"/>
    <dataValidation allowBlank="1" showInputMessage="1" showErrorMessage="1" prompt="Informar sobre caraterísticas cualitativas de la cuenta, ejemplo: acciones implementadas para su recuperación, causas de la demora en su recuperación." sqref="H7 H21"/>
    <dataValidation allowBlank="1" showInputMessage="1" showErrorMessage="1" prompt="Importe de la cuentas por cobrar con vencimiento mayor a 365 días." sqref="G7 G21"/>
    <dataValidation allowBlank="1" showInputMessage="1" showErrorMessage="1" prompt="Importe de la cuentas por cobrar con fecha de vencimiento de 181 a 365 días." sqref="F7 F21"/>
    <dataValidation allowBlank="1" showInputMessage="1" showErrorMessage="1" prompt="Importe de la cuentas por cobrar con fecha de vencimiento de 91 a 180 días." sqref="E7 E21"/>
    <dataValidation allowBlank="1" showInputMessage="1" showErrorMessage="1" prompt="Importe de la cuentas por cobrar con fecha de vencimiento de 1 a 90 días." sqref="D7 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1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21"/>
  </dataValidation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B15" sqref="B15"/>
    </sheetView>
  </sheetViews>
  <sheetFormatPr defaultColWidth="11.421875" defaultRowHeight="15"/>
  <cols>
    <col min="1" max="1" width="22.421875" style="13" customWidth="1"/>
    <col min="2" max="2" width="51.421875" style="13" customWidth="1"/>
    <col min="3" max="3" width="20.7109375" style="14" customWidth="1"/>
    <col min="4" max="4" width="23.28125" style="13" customWidth="1"/>
    <col min="5" max="16384" width="11.421875" style="13" customWidth="1"/>
  </cols>
  <sheetData>
    <row r="1" spans="1:4" ht="11.25">
      <c r="A1" s="8" t="s">
        <v>47</v>
      </c>
      <c r="B1" s="8"/>
      <c r="D1" s="12" t="s">
        <v>48</v>
      </c>
    </row>
    <row r="2" spans="1:2" ht="11.25">
      <c r="A2" s="8" t="s">
        <v>49</v>
      </c>
      <c r="B2" s="8"/>
    </row>
    <row r="5" spans="1:4" s="42" customFormat="1" ht="11.25" customHeight="1">
      <c r="A5" s="40" t="s">
        <v>68</v>
      </c>
      <c r="B5" s="40"/>
      <c r="C5" s="52"/>
      <c r="D5" s="53" t="s">
        <v>69</v>
      </c>
    </row>
    <row r="6" spans="1:4" ht="11.25">
      <c r="A6" s="54"/>
      <c r="B6" s="54"/>
      <c r="C6" s="55"/>
      <c r="D6" s="56"/>
    </row>
    <row r="7" spans="1:4" ht="15" customHeight="1">
      <c r="A7" s="20" t="s">
        <v>51</v>
      </c>
      <c r="B7" s="21" t="s">
        <v>52</v>
      </c>
      <c r="C7" s="261" t="s">
        <v>53</v>
      </c>
      <c r="D7" s="57" t="s">
        <v>70</v>
      </c>
    </row>
    <row r="8" spans="1:4" ht="11.25">
      <c r="A8" s="211"/>
      <c r="B8" s="175"/>
      <c r="C8" s="173"/>
      <c r="D8" s="175"/>
    </row>
    <row r="9" spans="1:4" ht="11.25">
      <c r="A9" s="211"/>
      <c r="B9" s="175"/>
      <c r="C9" s="173"/>
      <c r="D9" s="175"/>
    </row>
    <row r="10" spans="1:4" ht="12.75">
      <c r="A10" s="291"/>
      <c r="B10" s="270" t="s">
        <v>225</v>
      </c>
      <c r="C10" s="292"/>
      <c r="D10" s="293"/>
    </row>
    <row r="11" spans="1:4" ht="11.25">
      <c r="A11" s="211"/>
      <c r="B11" s="175"/>
      <c r="C11" s="173"/>
      <c r="D11" s="175"/>
    </row>
    <row r="12" spans="1:4" ht="11.25">
      <c r="A12" s="211"/>
      <c r="B12" s="175"/>
      <c r="C12" s="173"/>
      <c r="D12" s="175"/>
    </row>
    <row r="13" spans="1:4" ht="11.25">
      <c r="A13" s="225"/>
      <c r="B13" s="225" t="s">
        <v>57</v>
      </c>
      <c r="C13" s="182">
        <f>SUM(C8:C12)</f>
        <v>0</v>
      </c>
      <c r="D13" s="226"/>
    </row>
    <row r="14" spans="1:4" ht="11.25">
      <c r="A14" s="210"/>
      <c r="B14" s="210"/>
      <c r="C14" s="218"/>
      <c r="D14" s="210"/>
    </row>
    <row r="15" spans="1:4" ht="11.25">
      <c r="A15" s="210"/>
      <c r="B15" s="210"/>
      <c r="C15" s="218"/>
      <c r="D15" s="210"/>
    </row>
    <row r="16" spans="1:4" s="42" customFormat="1" ht="11.25" customHeight="1">
      <c r="A16" s="40" t="s">
        <v>71</v>
      </c>
      <c r="B16" s="40"/>
      <c r="C16" s="52"/>
      <c r="D16" s="53" t="s">
        <v>69</v>
      </c>
    </row>
    <row r="17" spans="1:4" ht="11.25">
      <c r="A17" s="54"/>
      <c r="B17" s="54"/>
      <c r="C17" s="55"/>
      <c r="D17" s="56"/>
    </row>
    <row r="18" spans="1:4" ht="15" customHeight="1">
      <c r="A18" s="20" t="s">
        <v>51</v>
      </c>
      <c r="B18" s="21" t="s">
        <v>52</v>
      </c>
      <c r="C18" s="261" t="s">
        <v>53</v>
      </c>
      <c r="D18" s="57" t="s">
        <v>70</v>
      </c>
    </row>
    <row r="19" spans="1:4" ht="11.25">
      <c r="A19" s="216"/>
      <c r="B19" s="223"/>
      <c r="C19" s="173"/>
      <c r="D19" s="175"/>
    </row>
    <row r="20" spans="1:4" ht="12.75">
      <c r="A20" s="291"/>
      <c r="B20" s="270" t="s">
        <v>225</v>
      </c>
      <c r="C20" s="292"/>
      <c r="D20" s="293"/>
    </row>
    <row r="21" spans="1:4" ht="11.25">
      <c r="A21" s="197"/>
      <c r="B21" s="197" t="s">
        <v>57</v>
      </c>
      <c r="C21" s="181">
        <f>SUM(C19:C20)</f>
        <v>0</v>
      </c>
      <c r="D21" s="226"/>
    </row>
    <row r="23" ht="11.25">
      <c r="B23" s="13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9" sqref="B9"/>
    </sheetView>
  </sheetViews>
  <sheetFormatPr defaultColWidth="11.421875" defaultRowHeight="15"/>
  <cols>
    <col min="1" max="1" width="18.7109375" style="13" customWidth="1"/>
    <col min="2" max="2" width="25.7109375" style="13" customWidth="1"/>
    <col min="3" max="3" width="24.7109375" style="13" customWidth="1"/>
    <col min="4" max="7" width="25.7109375" style="13" customWidth="1"/>
    <col min="8" max="16384" width="11.421875" style="13" customWidth="1"/>
  </cols>
  <sheetData>
    <row r="1" spans="1:7" s="42" customFormat="1" ht="11.25" customHeight="1">
      <c r="A1" s="59" t="s">
        <v>47</v>
      </c>
      <c r="B1" s="59"/>
      <c r="C1" s="59"/>
      <c r="D1" s="59"/>
      <c r="E1" s="59"/>
      <c r="F1" s="59"/>
      <c r="G1" s="60" t="s">
        <v>48</v>
      </c>
    </row>
    <row r="2" spans="1:7" s="42" customFormat="1" ht="11.25" customHeight="1">
      <c r="A2" s="59" t="s">
        <v>49</v>
      </c>
      <c r="B2" s="59"/>
      <c r="C2" s="59"/>
      <c r="D2" s="59"/>
      <c r="E2" s="59"/>
      <c r="F2" s="59"/>
      <c r="G2" s="59"/>
    </row>
    <row r="5" spans="1:7" ht="11.25" customHeight="1">
      <c r="A5" s="61" t="s">
        <v>72</v>
      </c>
      <c r="B5" s="62"/>
      <c r="C5" s="63"/>
      <c r="G5" s="17" t="s">
        <v>73</v>
      </c>
    </row>
    <row r="6" spans="1:7" ht="11.25">
      <c r="A6" s="307"/>
      <c r="B6" s="307"/>
      <c r="C6" s="307"/>
      <c r="D6" s="307"/>
      <c r="E6" s="307"/>
      <c r="F6" s="307"/>
      <c r="G6" s="307"/>
    </row>
    <row r="7" spans="1:7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3" t="s">
        <v>74</v>
      </c>
      <c r="F7" s="21" t="s">
        <v>75</v>
      </c>
      <c r="G7" s="21" t="s">
        <v>76</v>
      </c>
    </row>
    <row r="8" spans="1:7" ht="11.25">
      <c r="A8" s="227"/>
      <c r="B8" s="227"/>
      <c r="C8" s="169"/>
      <c r="D8" s="228"/>
      <c r="E8" s="229"/>
      <c r="F8" s="227"/>
      <c r="G8" s="227"/>
    </row>
    <row r="9" spans="1:7" ht="12.75">
      <c r="A9" s="227"/>
      <c r="B9" s="270" t="s">
        <v>225</v>
      </c>
      <c r="C9" s="169"/>
      <c r="D9" s="229"/>
      <c r="E9" s="229"/>
      <c r="F9" s="227"/>
      <c r="G9" s="227"/>
    </row>
    <row r="10" spans="1:7" ht="11.25">
      <c r="A10" s="224"/>
      <c r="B10" s="224" t="s">
        <v>57</v>
      </c>
      <c r="C10" s="177">
        <f>SUM(C8:C9)</f>
        <v>0</v>
      </c>
      <c r="D10" s="224"/>
      <c r="E10" s="224"/>
      <c r="F10" s="224"/>
      <c r="G10" s="224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B13" sqref="B13"/>
    </sheetView>
  </sheetViews>
  <sheetFormatPr defaultColWidth="11.421875" defaultRowHeight="15"/>
  <cols>
    <col min="1" max="1" width="23.57421875" style="13" customWidth="1"/>
    <col min="2" max="4" width="31.140625" style="13" customWidth="1"/>
    <col min="5" max="5" width="22.28125" style="13" bestFit="1" customWidth="1"/>
    <col min="6" max="16384" width="11.421875" style="13" customWidth="1"/>
  </cols>
  <sheetData>
    <row r="1" spans="1:5" ht="11.25">
      <c r="A1" s="8" t="s">
        <v>47</v>
      </c>
      <c r="B1" s="8"/>
      <c r="C1" s="8"/>
      <c r="D1" s="8"/>
      <c r="E1" s="12" t="s">
        <v>48</v>
      </c>
    </row>
    <row r="2" spans="1:5" ht="11.25">
      <c r="A2" s="8" t="s">
        <v>49</v>
      </c>
      <c r="B2" s="8"/>
      <c r="C2" s="8"/>
      <c r="D2" s="8"/>
      <c r="E2" s="8"/>
    </row>
    <row r="5" spans="1:5" ht="11.25" customHeight="1">
      <c r="A5" s="15" t="s">
        <v>77</v>
      </c>
      <c r="B5" s="15"/>
      <c r="E5" s="17" t="s">
        <v>78</v>
      </c>
    </row>
    <row r="6" spans="1:5" ht="11.25">
      <c r="A6" s="307"/>
      <c r="B6" s="307"/>
      <c r="C6" s="307"/>
      <c r="D6" s="307"/>
      <c r="E6" s="307"/>
    </row>
    <row r="7" spans="1:5" ht="15" customHeight="1">
      <c r="A7" s="20" t="s">
        <v>51</v>
      </c>
      <c r="B7" s="21" t="s">
        <v>52</v>
      </c>
      <c r="C7" s="22" t="s">
        <v>53</v>
      </c>
      <c r="D7" s="23" t="s">
        <v>54</v>
      </c>
      <c r="E7" s="21" t="s">
        <v>79</v>
      </c>
    </row>
    <row r="8" spans="1:5" ht="11.25">
      <c r="A8" s="228"/>
      <c r="B8" s="228"/>
      <c r="C8" s="221"/>
      <c r="D8" s="228"/>
      <c r="E8" s="228"/>
    </row>
    <row r="9" spans="1:5" ht="11.25">
      <c r="A9" s="197"/>
      <c r="B9" s="197" t="s">
        <v>57</v>
      </c>
      <c r="C9" s="222">
        <f>SUM(C8)</f>
        <v>0</v>
      </c>
      <c r="D9" s="197"/>
      <c r="E9" s="197"/>
    </row>
    <row r="13" ht="12.75">
      <c r="B13" s="294" t="s">
        <v>225</v>
      </c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zoomScalePageLayoutView="0" workbookViewId="0" topLeftCell="A1">
      <selection activeCell="B40" sqref="B40"/>
    </sheetView>
  </sheetViews>
  <sheetFormatPr defaultColWidth="11.421875" defaultRowHeight="15"/>
  <cols>
    <col min="1" max="1" width="26.140625" style="13" customWidth="1"/>
    <col min="2" max="2" width="67.140625" style="13" customWidth="1"/>
    <col min="3" max="3" width="19.57421875" style="14" customWidth="1"/>
    <col min="4" max="4" width="17.00390625" style="14" customWidth="1"/>
    <col min="5" max="5" width="17.8515625" style="14" customWidth="1"/>
    <col min="6" max="6" width="17.57421875" style="13" bestFit="1" customWidth="1"/>
    <col min="7" max="16384" width="11.421875" style="13" customWidth="1"/>
  </cols>
  <sheetData>
    <row r="1" spans="1:6" ht="11.25">
      <c r="A1" s="8" t="s">
        <v>47</v>
      </c>
      <c r="B1" s="8"/>
      <c r="C1" s="9"/>
      <c r="D1" s="9"/>
      <c r="E1" s="9"/>
      <c r="F1" s="12" t="s">
        <v>48</v>
      </c>
    </row>
    <row r="2" spans="1:6" ht="11.25">
      <c r="A2" s="8" t="s">
        <v>80</v>
      </c>
      <c r="B2" s="8"/>
      <c r="C2" s="9"/>
      <c r="D2" s="9"/>
      <c r="E2" s="9"/>
      <c r="F2" s="10"/>
    </row>
    <row r="3" ht="11.25">
      <c r="F3" s="10"/>
    </row>
    <row r="4" ht="11.25">
      <c r="F4" s="10"/>
    </row>
    <row r="5" spans="1:6" ht="11.25" customHeight="1">
      <c r="A5" s="15" t="s">
        <v>81</v>
      </c>
      <c r="B5" s="15"/>
      <c r="C5" s="65"/>
      <c r="D5" s="65"/>
      <c r="E5" s="65"/>
      <c r="F5" s="66" t="s">
        <v>82</v>
      </c>
    </row>
    <row r="6" spans="1:6" ht="11.25">
      <c r="A6" s="67"/>
      <c r="B6" s="67"/>
      <c r="C6" s="65"/>
      <c r="D6" s="68"/>
      <c r="E6" s="68"/>
      <c r="F6" s="69"/>
    </row>
    <row r="7" spans="1:6" ht="15" customHeight="1">
      <c r="A7" s="20" t="s">
        <v>51</v>
      </c>
      <c r="B7" s="21" t="s">
        <v>52</v>
      </c>
      <c r="C7" s="70" t="s">
        <v>83</v>
      </c>
      <c r="D7" s="70" t="s">
        <v>84</v>
      </c>
      <c r="E7" s="70" t="s">
        <v>85</v>
      </c>
      <c r="F7" s="71" t="s">
        <v>86</v>
      </c>
    </row>
    <row r="8" spans="1:6" ht="11.25">
      <c r="A8" s="211"/>
      <c r="B8" s="211"/>
      <c r="C8" s="169"/>
      <c r="D8" s="169"/>
      <c r="E8" s="169"/>
      <c r="F8" s="169"/>
    </row>
    <row r="9" spans="1:6" ht="11.25">
      <c r="A9" s="211"/>
      <c r="B9" s="211"/>
      <c r="C9" s="169"/>
      <c r="D9" s="169"/>
      <c r="E9" s="169"/>
      <c r="F9" s="169"/>
    </row>
    <row r="10" spans="1:6" ht="12.75">
      <c r="A10" s="211"/>
      <c r="B10" s="270" t="s">
        <v>225</v>
      </c>
      <c r="C10" s="169"/>
      <c r="D10" s="169"/>
      <c r="E10" s="169"/>
      <c r="F10" s="169"/>
    </row>
    <row r="11" spans="1:6" ht="11.25">
      <c r="A11" s="211"/>
      <c r="B11" s="211"/>
      <c r="C11" s="169"/>
      <c r="D11" s="169"/>
      <c r="E11" s="169"/>
      <c r="F11" s="169"/>
    </row>
    <row r="12" spans="1:6" ht="11.25">
      <c r="A12" s="211"/>
      <c r="B12" s="211"/>
      <c r="C12" s="169"/>
      <c r="D12" s="169"/>
      <c r="E12" s="169"/>
      <c r="F12" s="169"/>
    </row>
    <row r="13" spans="1:6" ht="11.25">
      <c r="A13" s="211"/>
      <c r="B13" s="211"/>
      <c r="C13" s="169"/>
      <c r="D13" s="169"/>
      <c r="E13" s="169"/>
      <c r="F13" s="169"/>
    </row>
    <row r="14" spans="1:6" ht="11.25">
      <c r="A14" s="211"/>
      <c r="B14" s="211"/>
      <c r="C14" s="169"/>
      <c r="D14" s="169"/>
      <c r="E14" s="169"/>
      <c r="F14" s="169"/>
    </row>
    <row r="15" spans="1:6" ht="11.25">
      <c r="A15" s="211"/>
      <c r="B15" s="211"/>
      <c r="C15" s="169"/>
      <c r="D15" s="169"/>
      <c r="E15" s="169"/>
      <c r="F15" s="169"/>
    </row>
    <row r="16" spans="1:6" ht="11.25">
      <c r="A16" s="211"/>
      <c r="B16" s="211"/>
      <c r="C16" s="169"/>
      <c r="D16" s="169"/>
      <c r="E16" s="169"/>
      <c r="F16" s="169"/>
    </row>
    <row r="17" spans="1:6" ht="11.25">
      <c r="A17" s="211"/>
      <c r="B17" s="211"/>
      <c r="C17" s="169"/>
      <c r="D17" s="169"/>
      <c r="E17" s="169"/>
      <c r="F17" s="169"/>
    </row>
    <row r="18" spans="1:6" ht="11.25">
      <c r="A18" s="224"/>
      <c r="B18" s="224" t="s">
        <v>87</v>
      </c>
      <c r="C18" s="177">
        <f>SUM(C8:C17)</f>
        <v>0</v>
      </c>
      <c r="D18" s="177">
        <f>SUM(D8:D17)</f>
        <v>0</v>
      </c>
      <c r="E18" s="177">
        <f>SUM(E8:E17)</f>
        <v>0</v>
      </c>
      <c r="F18" s="177"/>
    </row>
    <row r="19" spans="1:6" ht="11.25">
      <c r="A19" s="210"/>
      <c r="B19" s="210"/>
      <c r="C19" s="218"/>
      <c r="D19" s="218"/>
      <c r="E19" s="218"/>
      <c r="F19" s="210"/>
    </row>
    <row r="20" spans="1:6" ht="11.25">
      <c r="A20" s="210"/>
      <c r="B20" s="210"/>
      <c r="C20" s="218"/>
      <c r="D20" s="218"/>
      <c r="E20" s="218"/>
      <c r="F20" s="210"/>
    </row>
    <row r="21" spans="1:6" ht="11.25" customHeight="1">
      <c r="A21" s="15" t="s">
        <v>88</v>
      </c>
      <c r="B21" s="15"/>
      <c r="C21" s="65"/>
      <c r="D21" s="65"/>
      <c r="E21" s="65"/>
      <c r="F21" s="66" t="s">
        <v>82</v>
      </c>
    </row>
    <row r="22" spans="1:3" ht="12.75" customHeight="1">
      <c r="A22" s="54"/>
      <c r="B22" s="54"/>
      <c r="C22" s="27"/>
    </row>
    <row r="23" spans="1:6" ht="15" customHeight="1">
      <c r="A23" s="20" t="s">
        <v>51</v>
      </c>
      <c r="B23" s="21" t="s">
        <v>52</v>
      </c>
      <c r="C23" s="70" t="s">
        <v>83</v>
      </c>
      <c r="D23" s="70" t="s">
        <v>84</v>
      </c>
      <c r="E23" s="70" t="s">
        <v>85</v>
      </c>
      <c r="F23" s="71" t="s">
        <v>86</v>
      </c>
    </row>
    <row r="24" spans="1:6" ht="11.25">
      <c r="A24" s="211"/>
      <c r="B24" s="175"/>
      <c r="C24" s="173"/>
      <c r="D24" s="173"/>
      <c r="E24" s="173"/>
      <c r="F24" s="175"/>
    </row>
    <row r="25" spans="1:6" ht="11.25">
      <c r="A25" s="211"/>
      <c r="B25" s="175"/>
      <c r="C25" s="173"/>
      <c r="D25" s="173"/>
      <c r="E25" s="173"/>
      <c r="F25" s="175"/>
    </row>
    <row r="26" spans="1:6" ht="11.25">
      <c r="A26" s="211"/>
      <c r="B26" s="175"/>
      <c r="C26" s="173"/>
      <c r="D26" s="173"/>
      <c r="E26" s="173"/>
      <c r="F26" s="175"/>
    </row>
    <row r="27" spans="1:6" ht="11.25">
      <c r="A27" s="271" t="s">
        <v>226</v>
      </c>
      <c r="B27" s="293" t="s">
        <v>227</v>
      </c>
      <c r="C27" s="292">
        <v>10398.8</v>
      </c>
      <c r="D27" s="292">
        <v>10398.8</v>
      </c>
      <c r="E27" s="292">
        <v>0</v>
      </c>
      <c r="F27" s="175"/>
    </row>
    <row r="28" spans="1:6" ht="11.25">
      <c r="A28" s="211"/>
      <c r="B28" s="175"/>
      <c r="C28" s="173"/>
      <c r="D28" s="173"/>
      <c r="E28" s="173"/>
      <c r="F28" s="175"/>
    </row>
    <row r="29" spans="1:6" ht="11.25">
      <c r="A29" s="211"/>
      <c r="B29" s="175"/>
      <c r="C29" s="173"/>
      <c r="D29" s="173"/>
      <c r="E29" s="173"/>
      <c r="F29" s="175"/>
    </row>
    <row r="30" spans="1:6" ht="11.25">
      <c r="A30" s="211"/>
      <c r="B30" s="175"/>
      <c r="C30" s="173"/>
      <c r="D30" s="173"/>
      <c r="E30" s="173"/>
      <c r="F30" s="175"/>
    </row>
    <row r="31" spans="1:6" ht="11.25">
      <c r="A31" s="211"/>
      <c r="B31" s="175"/>
      <c r="C31" s="173"/>
      <c r="D31" s="173"/>
      <c r="E31" s="173"/>
      <c r="F31" s="175"/>
    </row>
    <row r="32" spans="1:6" ht="11.25">
      <c r="A32" s="211"/>
      <c r="B32" s="175"/>
      <c r="C32" s="173"/>
      <c r="D32" s="173"/>
      <c r="E32" s="173"/>
      <c r="F32" s="175"/>
    </row>
    <row r="33" spans="1:6" ht="11.25">
      <c r="A33" s="224"/>
      <c r="B33" s="224" t="s">
        <v>87</v>
      </c>
      <c r="C33" s="177">
        <f>SUM(C24:C32)</f>
        <v>10398.8</v>
      </c>
      <c r="D33" s="177">
        <f>SUM(D24:D32)</f>
        <v>10398.8</v>
      </c>
      <c r="E33" s="177">
        <f>SUM(E24:E32)</f>
        <v>0</v>
      </c>
      <c r="F33" s="177"/>
    </row>
    <row r="34" spans="1:6" s="24" customFormat="1" ht="11.25">
      <c r="A34" s="209"/>
      <c r="B34" s="209"/>
      <c r="C34" s="34"/>
      <c r="D34" s="34"/>
      <c r="E34" s="34"/>
      <c r="F34" s="34"/>
    </row>
    <row r="35" spans="1:6" s="24" customFormat="1" ht="11.25">
      <c r="A35" s="209"/>
      <c r="B35" s="209"/>
      <c r="C35" s="34"/>
      <c r="D35" s="34"/>
      <c r="E35" s="34"/>
      <c r="F35" s="34"/>
    </row>
    <row r="36" spans="1:6" s="24" customFormat="1" ht="11.25" customHeight="1">
      <c r="A36" s="15" t="s">
        <v>194</v>
      </c>
      <c r="B36" s="15"/>
      <c r="C36" s="65"/>
      <c r="D36" s="65"/>
      <c r="E36" s="65"/>
      <c r="F36" s="66" t="s">
        <v>82</v>
      </c>
    </row>
    <row r="37" spans="1:6" s="24" customFormat="1" ht="11.25">
      <c r="A37" s="54"/>
      <c r="B37" s="54"/>
      <c r="C37" s="27"/>
      <c r="D37" s="14"/>
      <c r="E37" s="14"/>
      <c r="F37" s="13"/>
    </row>
    <row r="38" spans="1:6" s="24" customFormat="1" ht="15" customHeight="1">
      <c r="A38" s="20" t="s">
        <v>51</v>
      </c>
      <c r="B38" s="21" t="s">
        <v>52</v>
      </c>
      <c r="C38" s="70" t="s">
        <v>83</v>
      </c>
      <c r="D38" s="70" t="s">
        <v>84</v>
      </c>
      <c r="E38" s="70" t="s">
        <v>85</v>
      </c>
      <c r="F38" s="71" t="s">
        <v>86</v>
      </c>
    </row>
    <row r="39" spans="1:6" s="24" customFormat="1" ht="11.25">
      <c r="A39" s="211"/>
      <c r="B39" s="175"/>
      <c r="C39" s="169"/>
      <c r="D39" s="173"/>
      <c r="E39" s="173"/>
      <c r="F39" s="175"/>
    </row>
    <row r="40" spans="1:6" s="24" customFormat="1" ht="11.25">
      <c r="A40" s="211"/>
      <c r="B40" s="175"/>
      <c r="C40" s="169"/>
      <c r="D40" s="173"/>
      <c r="E40" s="173"/>
      <c r="F40" s="175"/>
    </row>
    <row r="41" spans="1:6" s="24" customFormat="1" ht="12.75">
      <c r="A41" s="211"/>
      <c r="B41" s="270" t="s">
        <v>225</v>
      </c>
      <c r="C41" s="169"/>
      <c r="D41" s="173"/>
      <c r="E41" s="173"/>
      <c r="F41" s="175"/>
    </row>
    <row r="42" spans="1:6" s="24" customFormat="1" ht="11.25">
      <c r="A42" s="211"/>
      <c r="B42" s="175"/>
      <c r="C42" s="169"/>
      <c r="D42" s="173"/>
      <c r="E42" s="173"/>
      <c r="F42" s="175"/>
    </row>
    <row r="43" spans="1:6" s="24" customFormat="1" ht="11.25">
      <c r="A43" s="224"/>
      <c r="B43" s="224" t="s">
        <v>87</v>
      </c>
      <c r="C43" s="177">
        <f>SUM(C39:C42)</f>
        <v>0</v>
      </c>
      <c r="D43" s="177">
        <f>SUM(D39:D42)</f>
        <v>0</v>
      </c>
      <c r="E43" s="177">
        <f>SUM(E39:E42)</f>
        <v>0</v>
      </c>
      <c r="F43" s="177"/>
    </row>
    <row r="44" spans="1:6" s="24" customFormat="1" ht="11.25">
      <c r="A44" s="72"/>
      <c r="B44" s="72"/>
      <c r="C44" s="73"/>
      <c r="D44" s="73"/>
      <c r="E44" s="73"/>
      <c r="F44" s="34"/>
    </row>
  </sheetData>
  <sheetProtection/>
  <dataValidations count="6">
    <dataValidation allowBlank="1" showInputMessage="1" showErrorMessage="1" prompt="Criterio para la aplicación de depreciación: anual, mensual, trimestral, etc." sqref="F7 F23 F38"/>
    <dataValidation allowBlank="1" showInputMessage="1" showErrorMessage="1" prompt="Diferencia entre el saldo final y el inicial presentados." sqref="E7 E23 E38"/>
    <dataValidation allowBlank="1" showInputMessage="1" showErrorMessage="1" prompt="Saldo al 31 de diciembre del año anterior a la cuenta pública que se presenta." sqref="C7 C23 C38"/>
    <dataValidation allowBlank="1" showInputMessage="1" showErrorMessage="1" prompt="Corresponde al número de la cuenta de acuerdo al Plan de Cuentas emitido por el CONAC (DOF 22/11/2010)." sqref="A7 A23 A38"/>
    <dataValidation allowBlank="1" showInputMessage="1" showErrorMessage="1" prompt="Corresponde al nombre o descripción de la cuenta de acuerdo al Plan de Cuentas emitido por el CONAC." sqref="B7 B23 B38"/>
    <dataValidation allowBlank="1" showInputMessage="1" showErrorMessage="1" prompt="Importe final del periodo que corresponde la cuenta pública presentada (mensual:  enero, febrero, marzo, etc.; trimestral: 1er, 2do, 3ro. o 4to.)." sqref="D7 D23 D38"/>
  </dataValidations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2014-06-26T06:53:49Z</cp:lastPrinted>
  <dcterms:created xsi:type="dcterms:W3CDTF">2012-12-11T20:36:24Z</dcterms:created>
  <dcterms:modified xsi:type="dcterms:W3CDTF">2014-08-27T21:11:10Z</dcterms:modified>
  <cp:category/>
  <cp:version/>
  <cp:contentType/>
  <cp:contentStatus/>
</cp:coreProperties>
</file>