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9305" windowHeight="3900" activeTab="0"/>
  </bookViews>
  <sheets>
    <sheet name="GCP" sheetId="1" r:id="rId1"/>
    <sheet name="Hoja1" sheetId="2" state="hidden" r:id="rId2"/>
  </sheets>
  <definedNames>
    <definedName name="_xlnm.Print_Area" localSheetId="0">'GCP'!$A$1:$L$4</definedName>
  </definedNames>
  <calcPr fullCalcOnLoad="1"/>
</workbook>
</file>

<file path=xl/sharedStrings.xml><?xml version="1.0" encoding="utf-8"?>
<sst xmlns="http://schemas.openxmlformats.org/spreadsheetml/2006/main" count="47" uniqueCount="45">
  <si>
    <t>CLAVE PROGRAMÁTICA</t>
  </si>
  <si>
    <t>METAS</t>
  </si>
  <si>
    <t>AVANCE PROGRAMÁTICO</t>
  </si>
  <si>
    <t>AVANCE FINANCIERO</t>
  </si>
  <si>
    <t>CONCEPTO</t>
  </si>
  <si>
    <t>INDICADOR</t>
  </si>
  <si>
    <t>CANTIDAD</t>
  </si>
  <si>
    <t>MODIFICADA</t>
  </si>
  <si>
    <t>%</t>
  </si>
  <si>
    <t>PAGADO</t>
  </si>
  <si>
    <t>VALUACIÓN</t>
  </si>
  <si>
    <t>PRESUPUESTO DE EGRESOS</t>
  </si>
  <si>
    <t>CA-UR</t>
  </si>
  <si>
    <t>CFG</t>
  </si>
  <si>
    <t>TIPOLOGÍA</t>
  </si>
  <si>
    <t>PP</t>
  </si>
  <si>
    <t>99by</t>
  </si>
  <si>
    <t>SUELDOS BASE</t>
  </si>
  <si>
    <t>HONORARIOS ASIMILADOS</t>
  </si>
  <si>
    <t>PRIMA VACACIONAL</t>
  </si>
  <si>
    <t>GRATIFICACION DE FIN DE AÑO</t>
  </si>
  <si>
    <t>COMPENSACION POR SERVICIOS (TRIMESTRAL)</t>
  </si>
  <si>
    <t>IMPUESTO SOBRE NOMINAS</t>
  </si>
  <si>
    <t>MATERIALES Y UTILES DE OFICINA</t>
  </si>
  <si>
    <t>MATERIALES Y UTILES DE IMPRESIÓN Y REPRODUCCION</t>
  </si>
  <si>
    <t>MATERIAL ESTADISTICO Y GEOGRAFICO</t>
  </si>
  <si>
    <t>MATERIAL Y UTILES DE TECNOLOGIA DE LA INFORMACION Y COMUNICACIONES</t>
  </si>
  <si>
    <t>MATERIAL IMPRESO E INFORMACION DIGITAL</t>
  </si>
  <si>
    <t>MATERIAL DE LIMPIEZA</t>
  </si>
  <si>
    <t>MATERIAL Y UTILES DE ENSEÑANZA</t>
  </si>
  <si>
    <t>COMBUSTIBLES, LUBRICANTES Y ADITIVOS</t>
  </si>
  <si>
    <t>SERVICIO POSTAL</t>
  </si>
  <si>
    <t>SERVICIOS DE AUDITORIA</t>
  </si>
  <si>
    <t>IMPRESIÓN DE DOCUMENTOS OFICIALES PARA LA PRESTACION DE SERVICIOS PUBLICOS, IDENTIFICACION, FORMATOS ADMINISTRATIVOS Y FISCALES, FORMAS VALORADAS, CERTIFICACION Y TITULOS</t>
  </si>
  <si>
    <t>PASAJES AEREOS NACIONALES PARA SERVIDORES PUBLICOS EN EL DESEMPEÑO DE SUS COMISIONES Y FUNCIONES OFICIALES</t>
  </si>
  <si>
    <t>PASAJES TERRESTRES NACIONALES PARA SERVIDORES PUBLICOS EN EL DESEMPEÑO DE SUS COMISIONES Y FUNCIONES OFICIALES</t>
  </si>
  <si>
    <t>VIATICOS EN EL PAIS</t>
  </si>
  <si>
    <t>GASTOS DE ORDEN SOCIAL Y CULTURAL</t>
  </si>
  <si>
    <t>CONGRESOS Y CONVENCIONES</t>
  </si>
  <si>
    <t>GASTOS DE REPRESENTACION</t>
  </si>
  <si>
    <t>MUEBLES DE OFICINA Y ESTANTERIA</t>
  </si>
  <si>
    <t>EQUIPO DE COMPUTO Y TECNOLOGIAS DE LA INFORMACION</t>
  </si>
  <si>
    <t>OTROS MOBILIARIOS Y EQUIPOS DE ADMINISTRACION</t>
  </si>
  <si>
    <t>SERVICIOS ESTADISTICOS Y GEOGRAFICOS</t>
  </si>
  <si>
    <t xml:space="preserve">INSTITUTO MUNICIPAL DE PLANEACION DEL MUNICIPIO DE SAN MIGUEL DE ALLENDE, GTO
INFORMACIÓN DEL GASTO POR CATEGORÍA PROGRAMÁTICA
DEL 1 DE ENERO AL 31 DE JULIO DE 2014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</si>
</sst>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vertical="center"/>
      <protection/>
    </xf>
    <xf numFmtId="0" fontId="1" fillId="0" borderId="0" xfId="0" applyFont="1" applyAlignment="1">
      <alignment/>
    </xf>
    <xf numFmtId="4" fontId="3" fillId="33" borderId="11" xfId="53" applyNumberFormat="1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4" fontId="3" fillId="33" borderId="12" xfId="53" applyNumberFormat="1" applyFont="1" applyFill="1" applyBorder="1" applyAlignment="1">
      <alignment horizontal="center" vertical="center"/>
      <protection/>
    </xf>
    <xf numFmtId="4" fontId="3" fillId="33" borderId="10" xfId="53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wrapText="1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0" borderId="0" xfId="46" applyNumberFormat="1" applyFont="1" applyFill="1" applyBorder="1" applyAlignment="1" applyProtection="1">
      <alignment horizontal="right" wrapText="1"/>
      <protection locked="0"/>
    </xf>
    <xf numFmtId="4" fontId="6" fillId="0" borderId="0" xfId="55" applyNumberFormat="1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0" fontId="7" fillId="0" borderId="0" xfId="52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0" xfId="55" applyNumberFormat="1" applyFont="1" applyFill="1" applyBorder="1" applyAlignment="1" applyProtection="1">
      <alignment/>
      <protection locked="0"/>
    </xf>
    <xf numFmtId="4" fontId="1" fillId="0" borderId="0" xfId="46" applyNumberFormat="1" applyFont="1" applyFill="1" applyBorder="1" applyAlignment="1" applyProtection="1">
      <alignment/>
      <protection locked="0"/>
    </xf>
    <xf numFmtId="4" fontId="1" fillId="0" borderId="0" xfId="46" applyNumberFormat="1" applyFont="1" applyFill="1" applyBorder="1" applyAlignment="1" applyProtection="1">
      <alignment horizontal="right" wrapText="1"/>
      <protection locked="0"/>
    </xf>
    <xf numFmtId="0" fontId="7" fillId="0" borderId="0" xfId="52" applyFont="1" applyFill="1" applyBorder="1" applyAlignment="1" applyProtection="1">
      <alignment vertical="justify"/>
      <protection locked="0"/>
    </xf>
    <xf numFmtId="0" fontId="3" fillId="33" borderId="13" xfId="53" applyFont="1" applyFill="1" applyBorder="1" applyAlignment="1" applyProtection="1">
      <alignment horizontal="center" vertical="center" wrapText="1"/>
      <protection locked="0"/>
    </xf>
    <xf numFmtId="0" fontId="3" fillId="33" borderId="14" xfId="53" applyFont="1" applyFill="1" applyBorder="1" applyAlignment="1" applyProtection="1">
      <alignment horizontal="center" vertical="center" wrapText="1"/>
      <protection locked="0"/>
    </xf>
    <xf numFmtId="0" fontId="3" fillId="33" borderId="15" xfId="53" applyFont="1" applyFill="1" applyBorder="1" applyAlignment="1" applyProtection="1">
      <alignment horizontal="center" vertical="center" wrapText="1"/>
      <protection locked="0"/>
    </xf>
    <xf numFmtId="0" fontId="3" fillId="33" borderId="12" xfId="53" applyFont="1" applyFill="1" applyBorder="1" applyAlignment="1">
      <alignment horizontal="center" wrapText="1"/>
      <protection/>
    </xf>
    <xf numFmtId="0" fontId="3" fillId="33" borderId="16" xfId="53" applyFont="1" applyFill="1" applyBorder="1" applyAlignment="1">
      <alignment horizont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4" fontId="3" fillId="33" borderId="12" xfId="53" applyNumberFormat="1" applyFont="1" applyFill="1" applyBorder="1" applyAlignment="1">
      <alignment horizontal="center" vertical="center"/>
      <protection/>
    </xf>
    <xf numFmtId="4" fontId="3" fillId="33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3" xfId="52"/>
    <cellStyle name="Normal 4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90" zoomScalePageLayoutView="0" workbookViewId="0" topLeftCell="A1">
      <selection activeCell="A1" sqref="A1:L1"/>
    </sheetView>
  </sheetViews>
  <sheetFormatPr defaultColWidth="11.421875" defaultRowHeight="15"/>
  <cols>
    <col min="1" max="4" width="10.7109375" style="18" customWidth="1"/>
    <col min="5" max="5" width="32.7109375" style="18" customWidth="1"/>
    <col min="6" max="6" width="15.7109375" style="18" customWidth="1"/>
    <col min="7" max="7" width="14.00390625" style="19" bestFit="1" customWidth="1"/>
    <col min="8" max="9" width="15.7109375" style="19" customWidth="1"/>
    <col min="10" max="10" width="7.57421875" style="19" customWidth="1"/>
    <col min="11" max="11" width="15.7109375" style="17" customWidth="1"/>
    <col min="12" max="12" width="8.00390625" style="19" customWidth="1"/>
    <col min="13" max="16384" width="11.421875" style="18" customWidth="1"/>
  </cols>
  <sheetData>
    <row r="1" spans="1:12" ht="34.5" customHeight="1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1.25">
      <c r="A2" s="34" t="s">
        <v>0</v>
      </c>
      <c r="B2" s="35"/>
      <c r="C2" s="35"/>
      <c r="D2" s="35"/>
      <c r="E2" s="1"/>
      <c r="F2" s="36" t="s">
        <v>1</v>
      </c>
      <c r="G2" s="37"/>
      <c r="H2" s="7" t="s">
        <v>10</v>
      </c>
      <c r="I2" s="37" t="s">
        <v>2</v>
      </c>
      <c r="J2" s="37"/>
      <c r="K2" s="38" t="s">
        <v>3</v>
      </c>
      <c r="L2" s="39"/>
    </row>
    <row r="3" spans="1:12" ht="11.25">
      <c r="A3" s="12" t="s">
        <v>13</v>
      </c>
      <c r="B3" s="11" t="s">
        <v>14</v>
      </c>
      <c r="C3" s="11" t="s">
        <v>15</v>
      </c>
      <c r="D3" s="11" t="s">
        <v>12</v>
      </c>
      <c r="E3" s="5" t="s">
        <v>4</v>
      </c>
      <c r="F3" s="4" t="s">
        <v>5</v>
      </c>
      <c r="G3" s="3" t="s">
        <v>6</v>
      </c>
      <c r="H3" s="6" t="s">
        <v>7</v>
      </c>
      <c r="I3" s="3" t="s">
        <v>6</v>
      </c>
      <c r="J3" s="3" t="s">
        <v>8</v>
      </c>
      <c r="K3" s="3" t="s">
        <v>9</v>
      </c>
      <c r="L3" s="3" t="s">
        <v>8</v>
      </c>
    </row>
    <row r="4" spans="1:12" s="22" customFormat="1" ht="11.25">
      <c r="A4" s="20">
        <v>900001</v>
      </c>
      <c r="B4" s="9"/>
      <c r="C4" s="9"/>
      <c r="D4" s="8"/>
      <c r="E4" s="10" t="s">
        <v>11</v>
      </c>
      <c r="F4" s="13"/>
      <c r="G4" s="14">
        <v>545644.24</v>
      </c>
      <c r="H4" s="15">
        <v>545644.24</v>
      </c>
      <c r="I4" s="14">
        <v>195035.51</v>
      </c>
      <c r="J4" s="16">
        <f>+I4/H4</f>
        <v>0.35744079329051476</v>
      </c>
      <c r="K4" s="14">
        <v>195035.51</v>
      </c>
      <c r="L4" s="15">
        <f>+K4/H4</f>
        <v>0.35744079329051476</v>
      </c>
    </row>
    <row r="6" spans="4:12" ht="11.25">
      <c r="D6" s="23">
        <v>8801</v>
      </c>
      <c r="E6" s="24" t="s">
        <v>17</v>
      </c>
      <c r="F6" s="25"/>
      <c r="G6" s="26">
        <v>285579.65</v>
      </c>
      <c r="H6" s="26">
        <v>285579.65</v>
      </c>
      <c r="I6" s="28">
        <v>149440.31</v>
      </c>
      <c r="J6" s="27">
        <f aca="true" t="shared" si="0" ref="J6:J32">+I6/H6</f>
        <v>0.5232876712328767</v>
      </c>
      <c r="K6" s="28">
        <v>138486.57</v>
      </c>
      <c r="L6" s="29">
        <f>+K6/H6</f>
        <v>0.4849315068493151</v>
      </c>
    </row>
    <row r="7" spans="4:12" ht="11.25">
      <c r="D7" s="23">
        <v>8801</v>
      </c>
      <c r="E7" s="24" t="s">
        <v>18</v>
      </c>
      <c r="F7" s="26"/>
      <c r="G7" s="26">
        <v>52800</v>
      </c>
      <c r="H7" s="26">
        <v>52800</v>
      </c>
      <c r="I7" s="28">
        <v>30800</v>
      </c>
      <c r="J7" s="27">
        <f t="shared" si="0"/>
        <v>0.5833333333333334</v>
      </c>
      <c r="K7" s="28">
        <v>26400</v>
      </c>
      <c r="L7" s="29">
        <f aca="true" t="shared" si="1" ref="L7:L32">+K7/H7</f>
        <v>0.5</v>
      </c>
    </row>
    <row r="8" spans="4:12" ht="11.25">
      <c r="D8" s="23">
        <v>8801</v>
      </c>
      <c r="E8" s="24" t="s">
        <v>19</v>
      </c>
      <c r="F8" s="26"/>
      <c r="G8" s="26">
        <v>2347.23</v>
      </c>
      <c r="H8" s="26">
        <v>2347.23</v>
      </c>
      <c r="I8" s="28">
        <v>1173.62</v>
      </c>
      <c r="J8" s="27">
        <f t="shared" si="0"/>
        <v>0.5000021301704561</v>
      </c>
      <c r="K8" s="28">
        <v>1173.62</v>
      </c>
      <c r="L8" s="29">
        <f t="shared" si="1"/>
        <v>0.5000021301704561</v>
      </c>
    </row>
    <row r="9" spans="4:12" ht="11.25">
      <c r="D9" s="23">
        <v>8801</v>
      </c>
      <c r="E9" s="24" t="s">
        <v>20</v>
      </c>
      <c r="F9" s="26"/>
      <c r="G9" s="26">
        <v>31296.4</v>
      </c>
      <c r="H9" s="26">
        <v>31296.4</v>
      </c>
      <c r="I9" s="28">
        <v>0</v>
      </c>
      <c r="J9" s="27">
        <f t="shared" si="0"/>
        <v>0</v>
      </c>
      <c r="K9" s="28">
        <v>0</v>
      </c>
      <c r="L9" s="29">
        <f t="shared" si="1"/>
        <v>0</v>
      </c>
    </row>
    <row r="10" spans="4:12" ht="11.25">
      <c r="D10" s="23">
        <v>8801</v>
      </c>
      <c r="E10" s="24" t="s">
        <v>21</v>
      </c>
      <c r="F10" s="26"/>
      <c r="G10" s="26">
        <v>9022.8</v>
      </c>
      <c r="H10" s="26">
        <v>9022.8</v>
      </c>
      <c r="I10" s="28">
        <v>4511.4</v>
      </c>
      <c r="J10" s="27">
        <f t="shared" si="0"/>
        <v>0.5</v>
      </c>
      <c r="K10" s="28">
        <v>4511.4</v>
      </c>
      <c r="L10" s="29">
        <f t="shared" si="1"/>
        <v>0.5</v>
      </c>
    </row>
    <row r="11" spans="4:12" ht="11.25">
      <c r="D11" s="23">
        <v>8801</v>
      </c>
      <c r="E11" s="24" t="s">
        <v>22</v>
      </c>
      <c r="F11" s="26"/>
      <c r="G11" s="26">
        <v>5711.59</v>
      </c>
      <c r="H11" s="26">
        <v>5711.59</v>
      </c>
      <c r="I11" s="28">
        <v>2690</v>
      </c>
      <c r="J11" s="27">
        <f t="shared" si="0"/>
        <v>0.4709721811264464</v>
      </c>
      <c r="K11" s="28">
        <v>2690</v>
      </c>
      <c r="L11" s="29">
        <f t="shared" si="1"/>
        <v>0.4709721811264464</v>
      </c>
    </row>
    <row r="12" spans="4:12" ht="11.25">
      <c r="D12" s="23">
        <v>8801</v>
      </c>
      <c r="E12" s="24" t="s">
        <v>23</v>
      </c>
      <c r="F12" s="26"/>
      <c r="G12" s="26">
        <v>8000</v>
      </c>
      <c r="H12" s="26">
        <v>8000</v>
      </c>
      <c r="I12" s="28">
        <v>5439.74</v>
      </c>
      <c r="J12" s="27">
        <f t="shared" si="0"/>
        <v>0.6799675</v>
      </c>
      <c r="K12" s="28">
        <v>3893.5</v>
      </c>
      <c r="L12" s="29">
        <f t="shared" si="1"/>
        <v>0.4866875</v>
      </c>
    </row>
    <row r="13" spans="4:12" ht="11.25">
      <c r="D13" s="23">
        <v>8801</v>
      </c>
      <c r="E13" s="24" t="s">
        <v>24</v>
      </c>
      <c r="F13" s="26"/>
      <c r="G13" s="26">
        <v>500</v>
      </c>
      <c r="H13" s="26">
        <v>500</v>
      </c>
      <c r="I13" s="28">
        <v>0</v>
      </c>
      <c r="J13" s="27">
        <f t="shared" si="0"/>
        <v>0</v>
      </c>
      <c r="K13" s="28">
        <v>0</v>
      </c>
      <c r="L13" s="29">
        <f t="shared" si="1"/>
        <v>0</v>
      </c>
    </row>
    <row r="14" spans="4:12" ht="11.25">
      <c r="D14" s="23">
        <v>8801</v>
      </c>
      <c r="E14" s="24" t="s">
        <v>25</v>
      </c>
      <c r="F14" s="26"/>
      <c r="G14" s="26">
        <v>500</v>
      </c>
      <c r="H14" s="26">
        <v>500</v>
      </c>
      <c r="I14" s="28">
        <v>0</v>
      </c>
      <c r="J14" s="27">
        <f t="shared" si="0"/>
        <v>0</v>
      </c>
      <c r="K14" s="28">
        <v>0</v>
      </c>
      <c r="L14" s="29">
        <f t="shared" si="1"/>
        <v>0</v>
      </c>
    </row>
    <row r="15" spans="4:12" ht="11.25">
      <c r="D15" s="23">
        <v>8801</v>
      </c>
      <c r="E15" s="24" t="s">
        <v>26</v>
      </c>
      <c r="F15" s="26"/>
      <c r="G15" s="26">
        <v>1000</v>
      </c>
      <c r="H15" s="26">
        <v>1000</v>
      </c>
      <c r="I15" s="28">
        <v>0</v>
      </c>
      <c r="J15" s="27">
        <f t="shared" si="0"/>
        <v>0</v>
      </c>
      <c r="K15" s="28">
        <v>0</v>
      </c>
      <c r="L15" s="29">
        <f t="shared" si="1"/>
        <v>0</v>
      </c>
    </row>
    <row r="16" spans="4:12" ht="11.25">
      <c r="D16" s="23">
        <v>8801</v>
      </c>
      <c r="E16" s="24" t="s">
        <v>27</v>
      </c>
      <c r="F16" s="26"/>
      <c r="G16" s="26">
        <v>500</v>
      </c>
      <c r="H16" s="26">
        <v>500</v>
      </c>
      <c r="I16" s="28">
        <v>0</v>
      </c>
      <c r="J16" s="27">
        <f t="shared" si="0"/>
        <v>0</v>
      </c>
      <c r="K16" s="28">
        <v>0</v>
      </c>
      <c r="L16" s="29">
        <f t="shared" si="1"/>
        <v>0</v>
      </c>
    </row>
    <row r="17" spans="4:12" ht="11.25">
      <c r="D17" s="23">
        <v>8801</v>
      </c>
      <c r="E17" s="24" t="s">
        <v>28</v>
      </c>
      <c r="F17" s="26"/>
      <c r="G17" s="26">
        <v>582.76</v>
      </c>
      <c r="H17" s="26">
        <v>582.76</v>
      </c>
      <c r="I17" s="28">
        <v>0</v>
      </c>
      <c r="J17" s="27">
        <f t="shared" si="0"/>
        <v>0</v>
      </c>
      <c r="K17" s="28">
        <v>0</v>
      </c>
      <c r="L17" s="29">
        <f t="shared" si="1"/>
        <v>0</v>
      </c>
    </row>
    <row r="18" spans="4:12" ht="11.25">
      <c r="D18" s="23">
        <v>8801</v>
      </c>
      <c r="E18" s="24" t="s">
        <v>29</v>
      </c>
      <c r="F18" s="26"/>
      <c r="G18" s="26">
        <v>500</v>
      </c>
      <c r="H18" s="26">
        <v>500</v>
      </c>
      <c r="I18" s="28">
        <v>0</v>
      </c>
      <c r="J18" s="27">
        <f t="shared" si="0"/>
        <v>0</v>
      </c>
      <c r="K18" s="28">
        <v>0</v>
      </c>
      <c r="L18" s="29">
        <f t="shared" si="1"/>
        <v>0</v>
      </c>
    </row>
    <row r="19" spans="4:12" ht="11.25">
      <c r="D19" s="23">
        <v>8801</v>
      </c>
      <c r="E19" s="24" t="s">
        <v>30</v>
      </c>
      <c r="F19" s="26"/>
      <c r="G19" s="26">
        <v>32359.57</v>
      </c>
      <c r="H19" s="26">
        <v>32359.57</v>
      </c>
      <c r="I19" s="28">
        <v>18905.02</v>
      </c>
      <c r="J19" s="27">
        <f t="shared" si="0"/>
        <v>0.5842172810083694</v>
      </c>
      <c r="K19" s="28">
        <v>16205.02</v>
      </c>
      <c r="L19" s="29">
        <f t="shared" si="1"/>
        <v>0.500779831128782</v>
      </c>
    </row>
    <row r="20" spans="4:12" ht="11.25">
      <c r="D20" s="23">
        <v>8801</v>
      </c>
      <c r="E20" s="24" t="s">
        <v>31</v>
      </c>
      <c r="F20" s="26"/>
      <c r="G20" s="26">
        <v>300</v>
      </c>
      <c r="H20" s="26">
        <v>300</v>
      </c>
      <c r="I20" s="28">
        <v>0</v>
      </c>
      <c r="J20" s="27">
        <f t="shared" si="0"/>
        <v>0</v>
      </c>
      <c r="K20" s="28">
        <v>0</v>
      </c>
      <c r="L20" s="29">
        <f t="shared" si="1"/>
        <v>0</v>
      </c>
    </row>
    <row r="21" spans="4:12" ht="11.25">
      <c r="D21" s="23">
        <v>8801</v>
      </c>
      <c r="E21" s="24" t="s">
        <v>32</v>
      </c>
      <c r="F21" s="26"/>
      <c r="G21" s="26">
        <v>2000</v>
      </c>
      <c r="H21" s="26">
        <v>2000</v>
      </c>
      <c r="I21" s="28">
        <v>0</v>
      </c>
      <c r="J21" s="27">
        <f t="shared" si="0"/>
        <v>0</v>
      </c>
      <c r="K21" s="28">
        <v>0</v>
      </c>
      <c r="L21" s="29">
        <f t="shared" si="1"/>
        <v>0</v>
      </c>
    </row>
    <row r="22" spans="4:12" ht="56.25">
      <c r="D22" s="23">
        <v>8801</v>
      </c>
      <c r="E22" s="30" t="s">
        <v>33</v>
      </c>
      <c r="F22" s="26"/>
      <c r="G22" s="26">
        <v>1000</v>
      </c>
      <c r="H22" s="26">
        <v>1000</v>
      </c>
      <c r="I22" s="28">
        <v>0</v>
      </c>
      <c r="J22" s="27">
        <f t="shared" si="0"/>
        <v>0</v>
      </c>
      <c r="K22" s="28">
        <v>0</v>
      </c>
      <c r="L22" s="29">
        <f t="shared" si="1"/>
        <v>0</v>
      </c>
    </row>
    <row r="23" spans="4:12" ht="45">
      <c r="D23" s="23">
        <v>8801</v>
      </c>
      <c r="E23" s="30" t="s">
        <v>34</v>
      </c>
      <c r="F23" s="26"/>
      <c r="G23" s="26">
        <v>5000</v>
      </c>
      <c r="H23" s="26">
        <v>5000</v>
      </c>
      <c r="I23" s="28">
        <v>0</v>
      </c>
      <c r="J23" s="27">
        <f t="shared" si="0"/>
        <v>0</v>
      </c>
      <c r="K23" s="28">
        <v>0</v>
      </c>
      <c r="L23" s="29">
        <f t="shared" si="1"/>
        <v>0</v>
      </c>
    </row>
    <row r="24" spans="4:12" ht="45">
      <c r="D24" s="23">
        <v>8801</v>
      </c>
      <c r="E24" s="30" t="s">
        <v>35</v>
      </c>
      <c r="F24" s="26"/>
      <c r="G24" s="26">
        <v>5000</v>
      </c>
      <c r="H24" s="26">
        <v>5000</v>
      </c>
      <c r="I24" s="28">
        <v>0</v>
      </c>
      <c r="J24" s="27">
        <f t="shared" si="0"/>
        <v>0</v>
      </c>
      <c r="K24" s="28">
        <v>0</v>
      </c>
      <c r="L24" s="29">
        <f t="shared" si="1"/>
        <v>0</v>
      </c>
    </row>
    <row r="25" spans="4:12" ht="11.25">
      <c r="D25" s="23">
        <v>8801</v>
      </c>
      <c r="E25" s="24" t="s">
        <v>36</v>
      </c>
      <c r="F25" s="26"/>
      <c r="G25" s="26">
        <v>9000</v>
      </c>
      <c r="H25" s="26">
        <v>9000</v>
      </c>
      <c r="I25" s="28">
        <v>5675.4</v>
      </c>
      <c r="J25" s="27">
        <f t="shared" si="0"/>
        <v>0.6305999999999999</v>
      </c>
      <c r="K25" s="28">
        <v>1675.4</v>
      </c>
      <c r="L25" s="29">
        <f t="shared" si="1"/>
        <v>0.18615555555555557</v>
      </c>
    </row>
    <row r="26" spans="4:12" ht="11.25">
      <c r="D26" s="23">
        <v>8801</v>
      </c>
      <c r="E26" s="24" t="s">
        <v>37</v>
      </c>
      <c r="F26" s="26"/>
      <c r="G26" s="26">
        <v>5000</v>
      </c>
      <c r="H26" s="26">
        <v>5000</v>
      </c>
      <c r="I26" s="28">
        <v>0</v>
      </c>
      <c r="J26" s="27">
        <f t="shared" si="0"/>
        <v>0</v>
      </c>
      <c r="K26" s="28">
        <v>0</v>
      </c>
      <c r="L26" s="29">
        <f t="shared" si="1"/>
        <v>0</v>
      </c>
    </row>
    <row r="27" spans="4:12" ht="11.25">
      <c r="D27" s="23">
        <v>8801</v>
      </c>
      <c r="E27" s="24" t="s">
        <v>38</v>
      </c>
      <c r="F27" s="26"/>
      <c r="G27" s="26">
        <v>8000</v>
      </c>
      <c r="H27" s="26">
        <v>8000</v>
      </c>
      <c r="I27" s="28">
        <v>0</v>
      </c>
      <c r="J27" s="27">
        <f t="shared" si="0"/>
        <v>0</v>
      </c>
      <c r="K27" s="28">
        <v>0</v>
      </c>
      <c r="L27" s="29">
        <f t="shared" si="1"/>
        <v>0</v>
      </c>
    </row>
    <row r="28" spans="4:12" ht="11.25">
      <c r="D28" s="23">
        <v>8801</v>
      </c>
      <c r="E28" s="24" t="s">
        <v>39</v>
      </c>
      <c r="F28" s="26"/>
      <c r="G28" s="26">
        <v>30000</v>
      </c>
      <c r="H28" s="26">
        <v>30000</v>
      </c>
      <c r="I28" s="28">
        <v>0</v>
      </c>
      <c r="J28" s="27">
        <f t="shared" si="0"/>
        <v>0</v>
      </c>
      <c r="K28" s="28">
        <v>0</v>
      </c>
      <c r="L28" s="29">
        <f t="shared" si="1"/>
        <v>0</v>
      </c>
    </row>
    <row r="29" spans="4:12" ht="11.25">
      <c r="D29" s="23">
        <v>8801</v>
      </c>
      <c r="E29" s="24" t="s">
        <v>40</v>
      </c>
      <c r="F29" s="26"/>
      <c r="G29" s="26">
        <v>9000</v>
      </c>
      <c r="H29" s="26">
        <v>9000</v>
      </c>
      <c r="I29" s="28">
        <v>0</v>
      </c>
      <c r="J29" s="27">
        <f t="shared" si="0"/>
        <v>0</v>
      </c>
      <c r="K29" s="28">
        <v>0</v>
      </c>
      <c r="L29" s="29">
        <f t="shared" si="1"/>
        <v>0</v>
      </c>
    </row>
    <row r="30" spans="4:12" ht="11.25">
      <c r="D30" s="23">
        <v>8801</v>
      </c>
      <c r="E30" s="24" t="s">
        <v>41</v>
      </c>
      <c r="F30" s="26"/>
      <c r="G30" s="26">
        <v>10000</v>
      </c>
      <c r="H30" s="26">
        <v>10000</v>
      </c>
      <c r="I30" s="28">
        <v>0</v>
      </c>
      <c r="J30" s="27">
        <f t="shared" si="0"/>
        <v>0</v>
      </c>
      <c r="K30" s="28">
        <v>0</v>
      </c>
      <c r="L30" s="29">
        <f t="shared" si="1"/>
        <v>0</v>
      </c>
    </row>
    <row r="31" spans="4:12" ht="11.25">
      <c r="D31" s="23">
        <v>8801</v>
      </c>
      <c r="E31" s="24" t="s">
        <v>42</v>
      </c>
      <c r="F31" s="26"/>
      <c r="G31" s="26">
        <v>5000</v>
      </c>
      <c r="H31" s="26">
        <v>5000</v>
      </c>
      <c r="I31" s="28">
        <v>0</v>
      </c>
      <c r="J31" s="27">
        <f t="shared" si="0"/>
        <v>0</v>
      </c>
      <c r="K31" s="28">
        <v>0</v>
      </c>
      <c r="L31" s="29">
        <f t="shared" si="1"/>
        <v>0</v>
      </c>
    </row>
    <row r="32" spans="4:12" ht="11.25">
      <c r="D32" s="23">
        <v>8801</v>
      </c>
      <c r="E32" s="24" t="s">
        <v>43</v>
      </c>
      <c r="F32" s="26"/>
      <c r="G32" s="26">
        <v>25644.24</v>
      </c>
      <c r="H32" s="26">
        <v>25644.24</v>
      </c>
      <c r="I32" s="28">
        <v>0</v>
      </c>
      <c r="J32" s="27">
        <f t="shared" si="0"/>
        <v>0</v>
      </c>
      <c r="K32" s="28">
        <v>0</v>
      </c>
      <c r="L32" s="29">
        <f t="shared" si="1"/>
        <v>0</v>
      </c>
    </row>
  </sheetData>
  <sheetProtection password="C057" sheet="1" formatCells="0" formatColumns="0" formatRows="0" insertRows="0" deleteRows="0" autoFilter="0"/>
  <protectedRanges>
    <protectedRange sqref="F4:L4 A1:C1 A5:L65535" name="Rango1"/>
  </protectedRanges>
  <mergeCells count="5">
    <mergeCell ref="A1:L1"/>
    <mergeCell ref="A2:D2"/>
    <mergeCell ref="F2:G2"/>
    <mergeCell ref="I2:J2"/>
    <mergeCell ref="K2:L2"/>
  </mergeCells>
  <dataValidations count="10">
    <dataValidation allowBlank="1" showInputMessage="1" showErrorMessage="1" prompt="Programa Presupuestal de acuerdo al emitido por el CONAC (DOF 8-ago-13)" sqref="B3"/>
    <dataValidation allowBlank="1" showInputMessage="1" showErrorMessage="1" prompt="Resultado cuantitativo hacia elcual se prevee que contribuya una intervención. (DOF 9-dic-09)" sqref="F2:G2"/>
    <dataValidation allowBlank="1" showInputMessage="1" showErrorMessage="1" prompt="Expresión correspondiente a un índice, medida, coeficiente o fórmula que establece un parametro del avance en el cumplimiento de los objetivos. DOF 9-dic-09." sqref="F3"/>
    <dataValidation allowBlank="1" showInputMessage="1" showErrorMessage="1" prompt="Nivel cuantificable del resultados que se pretende lograr." sqref="G3"/>
    <dataValidation allowBlank="1" showInputMessage="1" showErrorMessage="1" prompt="Valor absoluto y relativo que registre el gasto con relacioón a su meta anual correspondiente al programa, proyecto o actividad que se trate. (DOF 9-dic-09)" sqref="K2:L2"/>
    <dataValidation allowBlank="1" showInputMessage="1" showErrorMessage="1" prompt="Valor absoluto y/o relativo que registren los indicadores con relación a su meta anual correspondiente al programa, proyecto o actividad que se trate. (DOF 9-dic-09)" sqref="I2:J2"/>
    <dataValidation allowBlank="1" showInputMessage="1" showErrorMessage="1" prompt="Presupuesto modificado correspondiente al programa, proyecto o actividad que se trate." sqref="H2"/>
    <dataValidation allowBlank="1" showInputMessage="1" showErrorMessage="1" prompt="De acuerdo al Clasificador funcional del gasto (finalidad, función y subfunción); publicado en el DOF del 27 de diciembre de 2010." sqref="A3"/>
    <dataValidation allowBlank="1" showInputMessage="1" showErrorMessage="1" prompt="De acuerdo a la Clasificación administrativa, publicada en el DOF del 7 de julio de 2011.  Además incluir la UR, separado por guion (CA - UR)." sqref="D3"/>
    <dataValidation allowBlank="1" showInputMessage="1" showErrorMessage="1" prompt="Programa Presupuestal de acuerdoal consecutivo." sqref="C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72" ht="11.25" hidden="1">
      <c r="A72" s="21" t="s">
        <v>16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2012-12-20T00:46:02Z</cp:lastPrinted>
  <dcterms:created xsi:type="dcterms:W3CDTF">2012-12-11T21:13:37Z</dcterms:created>
  <dcterms:modified xsi:type="dcterms:W3CDTF">2014-08-27T20:56:50Z</dcterms:modified>
  <cp:category/>
  <cp:version/>
  <cp:contentType/>
  <cp:contentStatus/>
</cp:coreProperties>
</file>