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45" windowWidth="17610" windowHeight="5040" activeTab="0"/>
  </bookViews>
  <sheets>
    <sheet name="EVHP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<sst xmlns="http://schemas.openxmlformats.org/spreadsheetml/2006/main" count="35" uniqueCount="35">
  <si>
    <t>ÍNDICE</t>
  </si>
  <si>
    <t>SALDO INICIAL
(A)</t>
  </si>
  <si>
    <t>CARGOS</t>
  </si>
  <si>
    <t>ABONOS</t>
  </si>
  <si>
    <t>SALDO FINAL
(B)</t>
  </si>
  <si>
    <t>NOTA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</si>
  <si>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</si>
  <si>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</si>
  <si>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</si>
  <si>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</si>
  <si>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</si>
  <si>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</si>
  <si>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</si>
  <si>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</si>
  <si>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</si>
  <si>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</si>
  <si>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</si>
  <si>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</si>
  <si>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</si>
  <si>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</si>
  <si>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</si>
  <si>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</si>
  <si>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</si>
  <si>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</si>
  <si>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</si>
  <si>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</si>
  <si>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</si>
  <si>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</si>
  <si>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</si>
  <si>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</si>
  <si>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</si>
  <si>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NOMBRE</t>
  </si>
  <si>
    <t>99by</t>
  </si>
  <si>
    <t>VARIACIÓN DEL PERIODO
(B-A)</t>
  </si>
  <si>
    <t>INTITUTO MUNICIPAL DE PLANEACION DEL MUNICIPIO DE SAN MIGUEL DE ALLENDE, GTO
ESTADO DE CAMBIOS EN EL PATRIMONIO/VARIACIONES EN LA HACIENDA PÚBLICA
DEL 1 DE ENERO AL 30 DE SEPTIEMBRE  DE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</si>
</sst>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4" fontId="3" fillId="33" borderId="1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12" xfId="58" applyFont="1" applyBorder="1" applyAlignment="1">
      <alignment vertical="top" wrapText="1"/>
      <protection/>
    </xf>
    <xf numFmtId="4" fontId="3" fillId="0" borderId="12" xfId="58" applyNumberFormat="1" applyFont="1" applyFill="1" applyBorder="1" applyProtection="1">
      <alignment/>
      <protection locked="0"/>
    </xf>
    <xf numFmtId="0" fontId="3" fillId="0" borderId="13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4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1" fillId="0" borderId="15" xfId="58" applyFont="1" applyFill="1" applyBorder="1" applyAlignment="1">
      <alignment vertical="top"/>
      <protection/>
    </xf>
    <xf numFmtId="0" fontId="4" fillId="0" borderId="15" xfId="58" applyFont="1" applyFill="1" applyBorder="1" applyAlignment="1">
      <alignment vertical="top"/>
      <protection/>
    </xf>
    <xf numFmtId="0" fontId="4" fillId="0" borderId="16" xfId="58" applyNumberFormat="1" applyFont="1" applyFill="1" applyBorder="1" applyAlignment="1">
      <alignment horizontal="center" vertical="top"/>
      <protection/>
    </xf>
    <xf numFmtId="0" fontId="4" fillId="0" borderId="17" xfId="58" applyFont="1" applyBorder="1" applyAlignment="1">
      <alignment vertical="top" wrapText="1"/>
      <protection/>
    </xf>
    <xf numFmtId="4" fontId="4" fillId="0" borderId="17" xfId="58" applyNumberFormat="1" applyFont="1" applyFill="1" applyBorder="1" applyProtection="1">
      <alignment/>
      <protection locked="0"/>
    </xf>
    <xf numFmtId="0" fontId="4" fillId="0" borderId="18" xfId="58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4" fontId="3" fillId="33" borderId="19" xfId="58" applyNumberFormat="1" applyFont="1" applyFill="1" applyBorder="1" applyAlignment="1">
      <alignment horizontal="center" vertical="center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3" fillId="33" borderId="22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3_EVH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12" defaultRowHeight="11.25"/>
  <cols>
    <col min="1" max="1" width="11.16015625" style="1" customWidth="1"/>
    <col min="2" max="2" width="54.5" style="5" customWidth="1"/>
    <col min="3" max="6" width="22.33203125" style="20" customWidth="1"/>
    <col min="7" max="7" width="18.33203125" style="20" customWidth="1"/>
    <col min="8" max="8" width="10" style="1" bestFit="1" customWidth="1"/>
    <col min="9" max="16384" width="12" style="1" customWidth="1"/>
  </cols>
  <sheetData>
    <row r="1" spans="1:8" ht="34.5" customHeight="1">
      <c r="A1" s="25" t="s">
        <v>34</v>
      </c>
      <c r="B1" s="26"/>
      <c r="C1" s="26"/>
      <c r="D1" s="26"/>
      <c r="E1" s="26"/>
      <c r="F1" s="26"/>
      <c r="G1" s="26"/>
      <c r="H1" s="27"/>
    </row>
    <row r="2" spans="1:8" s="5" customFormat="1" ht="34.5" customHeight="1">
      <c r="A2" s="2" t="s">
        <v>0</v>
      </c>
      <c r="B2" s="3" t="s">
        <v>31</v>
      </c>
      <c r="C2" s="4" t="s">
        <v>1</v>
      </c>
      <c r="D2" s="23" t="s">
        <v>2</v>
      </c>
      <c r="E2" s="23" t="s">
        <v>3</v>
      </c>
      <c r="F2" s="4" t="s">
        <v>4</v>
      </c>
      <c r="G2" s="23" t="s">
        <v>33</v>
      </c>
      <c r="H2" s="2" t="s">
        <v>5</v>
      </c>
    </row>
    <row r="3" spans="1:8" s="10" customFormat="1" ht="11.25">
      <c r="A3" s="6">
        <v>3000</v>
      </c>
      <c r="B3" s="7" t="s">
        <v>6</v>
      </c>
      <c r="C3" s="8">
        <f>+C4+C8+C23</f>
        <v>-199345.65</v>
      </c>
      <c r="D3" s="8">
        <f>+D4+D8+D23</f>
        <v>94722.12</v>
      </c>
      <c r="E3" s="8">
        <f>+E4+E8+E23</f>
        <v>0</v>
      </c>
      <c r="F3" s="8">
        <f>+F4+F8+F23</f>
        <v>-294067.77</v>
      </c>
      <c r="G3" s="8">
        <f aca="true" t="shared" si="0" ref="G3:G11">+F3-C3</f>
        <v>-94722.12000000002</v>
      </c>
      <c r="H3" s="9"/>
    </row>
    <row r="4" spans="1:8" ht="11.25">
      <c r="A4" s="11">
        <v>3100</v>
      </c>
      <c r="B4" s="12" t="s">
        <v>7</v>
      </c>
      <c r="C4" s="24">
        <f>+C5+C6+C7</f>
        <v>0</v>
      </c>
      <c r="D4" s="24">
        <f>+D5+D6+D7</f>
        <v>0</v>
      </c>
      <c r="E4" s="24">
        <f>+E5+E6+E7</f>
        <v>0</v>
      </c>
      <c r="F4" s="24">
        <f>+C4-D4+E4</f>
        <v>0</v>
      </c>
      <c r="G4" s="24">
        <f t="shared" si="0"/>
        <v>0</v>
      </c>
      <c r="H4" s="14" t="s">
        <v>8</v>
      </c>
    </row>
    <row r="5" spans="1:8" ht="11.25">
      <c r="A5" s="11">
        <v>3110</v>
      </c>
      <c r="B5" s="12" t="s">
        <v>9</v>
      </c>
      <c r="C5" s="13">
        <v>0</v>
      </c>
      <c r="D5" s="13">
        <v>0</v>
      </c>
      <c r="E5" s="13">
        <v>0</v>
      </c>
      <c r="F5" s="13">
        <f>+C5-D5+E5</f>
        <v>0</v>
      </c>
      <c r="G5" s="13">
        <f t="shared" si="0"/>
        <v>0</v>
      </c>
      <c r="H5" s="15"/>
    </row>
    <row r="6" spans="1:8" ht="11.25">
      <c r="A6" s="11">
        <v>3120</v>
      </c>
      <c r="B6" s="12" t="s">
        <v>10</v>
      </c>
      <c r="C6" s="13">
        <v>0</v>
      </c>
      <c r="D6" s="13">
        <v>0</v>
      </c>
      <c r="E6" s="13">
        <v>0</v>
      </c>
      <c r="F6" s="13">
        <f>+C6-D6+E6</f>
        <v>0</v>
      </c>
      <c r="G6" s="13">
        <f t="shared" si="0"/>
        <v>0</v>
      </c>
      <c r="H6" s="14"/>
    </row>
    <row r="7" spans="1:8" ht="11.25">
      <c r="A7" s="11">
        <v>3130</v>
      </c>
      <c r="B7" s="12" t="s">
        <v>11</v>
      </c>
      <c r="C7" s="13">
        <v>0</v>
      </c>
      <c r="D7" s="13">
        <v>0</v>
      </c>
      <c r="E7" s="13">
        <v>0</v>
      </c>
      <c r="F7" s="13">
        <f>+C7-D7+E7</f>
        <v>0</v>
      </c>
      <c r="G7" s="13">
        <f t="shared" si="0"/>
        <v>0</v>
      </c>
      <c r="H7" s="15"/>
    </row>
    <row r="8" spans="1:8" ht="11.25">
      <c r="A8" s="11">
        <v>3200</v>
      </c>
      <c r="B8" s="12" t="s">
        <v>12</v>
      </c>
      <c r="C8" s="24">
        <f>+C9+C10+C11</f>
        <v>-199345.65</v>
      </c>
      <c r="D8" s="24">
        <f>+D9+D10+D11</f>
        <v>94722.12</v>
      </c>
      <c r="E8" s="24">
        <f>+E9+E10+E11</f>
        <v>0</v>
      </c>
      <c r="F8" s="24">
        <f>+F9+F10+F11</f>
        <v>-294067.77</v>
      </c>
      <c r="G8" s="24">
        <f t="shared" si="0"/>
        <v>-94722.12000000002</v>
      </c>
      <c r="H8" s="14" t="s">
        <v>13</v>
      </c>
    </row>
    <row r="9" spans="1:8" ht="11.25">
      <c r="A9" s="11">
        <v>3210</v>
      </c>
      <c r="B9" s="12" t="s">
        <v>14</v>
      </c>
      <c r="C9" s="13">
        <v>0</v>
      </c>
      <c r="D9" s="13">
        <v>94722.12</v>
      </c>
      <c r="E9" s="13">
        <v>0</v>
      </c>
      <c r="F9" s="13">
        <f>+C9-D9+E9</f>
        <v>-94722.12</v>
      </c>
      <c r="G9" s="13">
        <f t="shared" si="0"/>
        <v>-94722.12</v>
      </c>
      <c r="H9" s="15"/>
    </row>
    <row r="10" spans="1:8" ht="11.25">
      <c r="A10" s="11">
        <v>3220</v>
      </c>
      <c r="B10" s="12" t="s">
        <v>15</v>
      </c>
      <c r="C10" s="13">
        <v>-199345.65</v>
      </c>
      <c r="D10" s="13">
        <v>0</v>
      </c>
      <c r="E10" s="13">
        <v>0</v>
      </c>
      <c r="F10" s="13">
        <f>+C10-D10+E10</f>
        <v>-199345.65</v>
      </c>
      <c r="G10" s="13">
        <f t="shared" si="0"/>
        <v>0</v>
      </c>
      <c r="H10" s="15"/>
    </row>
    <row r="11" spans="1:8" ht="11.25">
      <c r="A11" s="11">
        <v>3230</v>
      </c>
      <c r="B11" s="12" t="s">
        <v>16</v>
      </c>
      <c r="C11" s="13">
        <f>+C12+C13+C14+C15</f>
        <v>0</v>
      </c>
      <c r="D11" s="13">
        <v>0</v>
      </c>
      <c r="E11" s="13">
        <v>0</v>
      </c>
      <c r="F11" s="13">
        <f>+C11-D11+E11</f>
        <v>0</v>
      </c>
      <c r="G11" s="13">
        <f t="shared" si="0"/>
        <v>0</v>
      </c>
      <c r="H11" s="14"/>
    </row>
    <row r="12" spans="1:8" ht="11.25">
      <c r="A12" s="11">
        <v>3231</v>
      </c>
      <c r="B12" s="12" t="s">
        <v>17</v>
      </c>
      <c r="C12" s="13"/>
      <c r="D12" s="13"/>
      <c r="E12" s="13"/>
      <c r="F12" s="13"/>
      <c r="G12" s="13"/>
      <c r="H12" s="15"/>
    </row>
    <row r="13" spans="1:8" ht="11.25">
      <c r="A13" s="11">
        <v>3232</v>
      </c>
      <c r="B13" s="12" t="s">
        <v>18</v>
      </c>
      <c r="C13" s="13"/>
      <c r="D13" s="13"/>
      <c r="E13" s="13"/>
      <c r="F13" s="13"/>
      <c r="G13" s="13"/>
      <c r="H13" s="15"/>
    </row>
    <row r="14" spans="1:8" ht="11.25">
      <c r="A14" s="11">
        <v>3233</v>
      </c>
      <c r="B14" s="12" t="s">
        <v>19</v>
      </c>
      <c r="C14" s="13"/>
      <c r="D14" s="13"/>
      <c r="E14" s="13"/>
      <c r="F14" s="13"/>
      <c r="G14" s="13"/>
      <c r="H14" s="15"/>
    </row>
    <row r="15" spans="1:8" ht="11.25">
      <c r="A15" s="11">
        <v>3239</v>
      </c>
      <c r="B15" s="12" t="s">
        <v>20</v>
      </c>
      <c r="C15" s="13"/>
      <c r="D15" s="13"/>
      <c r="E15" s="13"/>
      <c r="F15" s="13"/>
      <c r="G15" s="13"/>
      <c r="H15" s="15"/>
    </row>
    <row r="16" spans="1:8" ht="11.25">
      <c r="A16" s="11">
        <v>3240</v>
      </c>
      <c r="B16" s="12" t="s">
        <v>21</v>
      </c>
      <c r="C16" s="13">
        <f>+C17+C18+C19</f>
        <v>0</v>
      </c>
      <c r="D16" s="13">
        <v>0</v>
      </c>
      <c r="E16" s="13">
        <v>0</v>
      </c>
      <c r="F16" s="13">
        <f>+C16-D16+E16</f>
        <v>0</v>
      </c>
      <c r="G16" s="13">
        <f>+F16-C16</f>
        <v>0</v>
      </c>
      <c r="H16" s="15"/>
    </row>
    <row r="17" spans="1:8" ht="11.25">
      <c r="A17" s="11">
        <v>3241</v>
      </c>
      <c r="B17" s="12" t="s">
        <v>22</v>
      </c>
      <c r="C17" s="13"/>
      <c r="D17" s="13"/>
      <c r="E17" s="13"/>
      <c r="F17" s="13"/>
      <c r="G17" s="13"/>
      <c r="H17" s="15"/>
    </row>
    <row r="18" spans="1:8" ht="11.25">
      <c r="A18" s="11">
        <v>3242</v>
      </c>
      <c r="B18" s="12" t="s">
        <v>23</v>
      </c>
      <c r="C18" s="13"/>
      <c r="D18" s="13"/>
      <c r="E18" s="13"/>
      <c r="F18" s="13"/>
      <c r="G18" s="13"/>
      <c r="H18" s="15"/>
    </row>
    <row r="19" spans="1:8" ht="11.25">
      <c r="A19" s="11">
        <v>3243</v>
      </c>
      <c r="B19" s="12" t="s">
        <v>24</v>
      </c>
      <c r="C19" s="13"/>
      <c r="D19" s="13"/>
      <c r="E19" s="13"/>
      <c r="F19" s="13"/>
      <c r="G19" s="13"/>
      <c r="H19" s="15"/>
    </row>
    <row r="20" spans="1:8" ht="11.25">
      <c r="A20" s="11">
        <v>3250</v>
      </c>
      <c r="B20" s="12" t="s">
        <v>25</v>
      </c>
      <c r="C20" s="13">
        <f>+C21+C22</f>
        <v>0</v>
      </c>
      <c r="D20" s="13">
        <v>0</v>
      </c>
      <c r="E20" s="13">
        <v>0</v>
      </c>
      <c r="F20" s="13">
        <f>+C20-D20+E20</f>
        <v>0</v>
      </c>
      <c r="G20" s="13">
        <f>+F20-C20</f>
        <v>0</v>
      </c>
      <c r="H20" s="15"/>
    </row>
    <row r="21" spans="1:8" ht="11.25">
      <c r="A21" s="11">
        <v>3251</v>
      </c>
      <c r="B21" s="12" t="s">
        <v>26</v>
      </c>
      <c r="C21" s="13"/>
      <c r="D21" s="13"/>
      <c r="E21" s="13"/>
      <c r="F21" s="13"/>
      <c r="G21" s="13"/>
      <c r="H21" s="15"/>
    </row>
    <row r="22" spans="1:8" ht="11.25">
      <c r="A22" s="11">
        <v>3252</v>
      </c>
      <c r="B22" s="12" t="s">
        <v>27</v>
      </c>
      <c r="C22" s="13"/>
      <c r="D22" s="13"/>
      <c r="E22" s="13"/>
      <c r="F22" s="13"/>
      <c r="G22" s="13"/>
      <c r="H22" s="15"/>
    </row>
    <row r="23" spans="1:8" ht="22.5">
      <c r="A23" s="11">
        <v>3300</v>
      </c>
      <c r="B23" s="12" t="s">
        <v>28</v>
      </c>
      <c r="C23" s="24">
        <f>+C24+C25</f>
        <v>0</v>
      </c>
      <c r="D23" s="24">
        <v>0</v>
      </c>
      <c r="E23" s="24">
        <v>0</v>
      </c>
      <c r="F23" s="24">
        <v>0</v>
      </c>
      <c r="G23" s="24">
        <f>+F23-C23</f>
        <v>0</v>
      </c>
      <c r="H23" s="15"/>
    </row>
    <row r="24" spans="1:8" ht="11.25">
      <c r="A24" s="11">
        <v>3310</v>
      </c>
      <c r="B24" s="12" t="s">
        <v>29</v>
      </c>
      <c r="C24" s="13">
        <v>0</v>
      </c>
      <c r="D24" s="13">
        <v>0</v>
      </c>
      <c r="E24" s="13">
        <v>0</v>
      </c>
      <c r="F24" s="13">
        <v>0</v>
      </c>
      <c r="G24" s="13">
        <f>+F24-C24</f>
        <v>0</v>
      </c>
      <c r="H24" s="15"/>
    </row>
    <row r="25" spans="1:8" ht="11.25">
      <c r="A25" s="16">
        <v>3320</v>
      </c>
      <c r="B25" s="17" t="s">
        <v>30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9"/>
    </row>
  </sheetData>
  <sheetProtection password="C057" sheet="1" formatCells="0" formatColumns="0" formatRows="0" autoFilter="0"/>
  <mergeCells count="1">
    <mergeCell ref="A1:H1"/>
  </mergeCells>
  <dataValidations count="8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Dato alfanumérico con el que se vincula este estado financiero con el documento denominado &quot;Notas a los Estados Financieros&quot;." sqref="H2"/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 los abonos acumulados al periodo que corresponde la cuenta." sqref="E2"/>
    <dataValidation allowBlank="1" showInputMessage="1" showErrorMessage="1" prompt="Corresponde a los cargos acumulados al periodo que corresponde la cuenta." sqref="D2"/>
  </dataValidations>
  <printOptions/>
  <pageMargins left="0.7" right="0.7" top="0.75" bottom="0.75" header="0.3" footer="0.3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1"/>
    </row>
    <row r="72" ht="11.25" hidden="1">
      <c r="A72" s="22" t="s">
        <v>32</v>
      </c>
    </row>
    <row r="73" ht="11.25">
      <c r="A73" s="21"/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2012-12-11T20:30:33Z</dcterms:created>
  <dcterms:modified xsi:type="dcterms:W3CDTF">2014-11-28T21:29:55Z</dcterms:modified>
  <cp:category/>
  <cp:version/>
  <cp:contentType/>
  <cp:contentStatus/>
</cp:coreProperties>
</file>