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6300" firstSheet="1" activeTab="1"/>
  </bookViews>
  <sheets>
    <sheet name="Hoja1" sheetId="4" state="hidden" r:id="rId1"/>
    <sheet name="F1" sheetId="3" r:id="rId2"/>
  </sheets>
  <definedNames>
    <definedName name="_xlnm.Print_Area" localSheetId="1">'F1'!$A$1:$G$88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F76" i="3" l="1"/>
  <c r="E76" i="3"/>
  <c r="F44" i="3"/>
  <c r="C44" i="3"/>
  <c r="C59" i="3" s="1"/>
  <c r="B44" i="3"/>
  <c r="B59" i="3" s="1"/>
  <c r="E44" i="3"/>
</calcChain>
</file>

<file path=xl/sharedStrings.xml><?xml version="1.0" encoding="utf-8"?>
<sst xmlns="http://schemas.openxmlformats.org/spreadsheetml/2006/main" count="130" uniqueCount="126">
  <si>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</si>
  <si>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</si>
  <si>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</si>
  <si>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</si>
  <si>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</si>
  <si>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</si>
  <si>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</si>
  <si>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</si>
  <si>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</si>
  <si>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</si>
  <si>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</si>
  <si>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</si>
  <si>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</si>
  <si>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</si>
  <si>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</si>
  <si>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</si>
  <si>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</si>
  <si>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</si>
  <si>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</si>
  <si>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</si>
  <si>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</si>
  <si>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</si>
  <si>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</si>
  <si>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</si>
  <si>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</si>
  <si>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</si>
  <si>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</si>
  <si>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</si>
  <si>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</si>
  <si>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</si>
  <si>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</si>
  <si>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</si>
  <si>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</si>
  <si>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</si>
  <si>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</si>
  <si>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</si>
  <si>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</si>
  <si>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</si>
  <si>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</si>
  <si>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</si>
  <si>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</si>
  <si>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</si>
  <si>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</si>
  <si>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</si>
  <si>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</si>
  <si>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</si>
  <si>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</si>
  <si>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</si>
  <si>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</si>
  <si>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</si>
  <si>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</si>
  <si>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</si>
  <si>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</si>
  <si>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</si>
  <si>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</si>
  <si>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</si>
  <si>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</si>
  <si>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</si>
  <si>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</si>
  <si>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</si>
  <si>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</si>
  <si>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</si>
  <si>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</si>
  <si>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</si>
  <si>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</si>
  <si>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</si>
  <si>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</si>
  <si>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</si>
  <si>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</si>
  <si>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</si>
  <si>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</si>
  <si>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</si>
  <si>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</si>
  <si>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</si>
  <si>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</si>
  <si>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</si>
  <si>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</si>
  <si>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</si>
  <si>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</si>
  <si>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</si>
  <si>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</si>
  <si>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</si>
  <si>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</si>
  <si>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</si>
  <si>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</si>
  <si>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</si>
  <si>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</si>
  <si>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</si>
  <si>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</si>
  <si>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</si>
  <si>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</si>
  <si>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</si>
  <si>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</si>
  <si>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</si>
  <si>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</si>
  <si>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</si>
  <si>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</si>
  <si>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</si>
  <si>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</si>
  <si>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</si>
  <si>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</si>
  <si>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</si>
  <si>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</si>
  <si>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</si>
  <si>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</si>
  <si>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</si>
  <si>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</si>
  <si>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</si>
  <si>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</si>
  <si>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</si>
  <si>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</si>
  <si>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</si>
  <si>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</si>
  <si>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</si>
  <si>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</si>
  <si>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</si>
  <si>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</si>
  <si>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</si>
  <si>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</si>
  <si>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INSTITUTO MUNICIPAL DE PLANEACION DEL MUNICIPIO DE SAN MIGUEL DE ALLENDE, GTO.
Estado de Situación Financiera Detallado - LDF
Al 31 de diciembre de 2016-1 y al 31 de diciembre de 2015 (b)
(PESOS)</t>
  </si>
  <si>
    <t>2016 (d)</t>
  </si>
  <si>
    <t>31 de diciembre de 2015-1 (e)</t>
  </si>
  <si>
    <t>Bajo protesta de decir verdad declaramos que los Estados Financieros y sus notas, son razonablemente correctos y son responsabilidad del emisor.</t>
  </si>
  <si>
    <t>_________________________</t>
  </si>
  <si>
    <t>Director General del IMPLANSMA
Arq. Francisco Fabian Trujillo Godínez</t>
  </si>
  <si>
    <t>Auxiliar Contable
Jessica Salgado Téllez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</si>
</sst>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38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7" fillId="0" borderId="0" xfId="2" applyFont="1" applyAlignment="1" applyProtection="1">
      <alignment vertical="top"/>
    </xf>
    <xf numFmtId="0" fontId="7" fillId="0" borderId="0" xfId="2" applyFont="1" applyAlignment="1" applyProtection="1">
      <alignment vertical="top" wrapText="1"/>
    </xf>
    <xf numFmtId="4" fontId="7" fillId="0" borderId="0" xfId="2" applyNumberFormat="1" applyFont="1" applyAlignment="1" applyProtection="1">
      <alignment vertical="top"/>
    </xf>
    <xf numFmtId="0" fontId="2" fillId="0" borderId="0" xfId="0" applyFont="1" applyProtection="1"/>
    <xf numFmtId="0" fontId="7" fillId="0" borderId="0" xfId="2" applyFont="1" applyAlignment="1" applyProtection="1">
      <alignment vertical="top"/>
      <protection locked="0"/>
    </xf>
    <xf numFmtId="0" fontId="7" fillId="0" borderId="0" xfId="2" applyFont="1" applyAlignment="1" applyProtection="1">
      <alignment vertical="top" wrapText="1"/>
      <protection locked="0"/>
    </xf>
    <xf numFmtId="4" fontId="7" fillId="0" borderId="0" xfId="2" applyNumberFormat="1" applyFont="1" applyAlignment="1" applyProtection="1">
      <alignment vertical="top"/>
      <protection locked="0"/>
    </xf>
    <xf numFmtId="0" fontId="2" fillId="0" borderId="0" xfId="0" applyFont="1" applyProtection="1">
      <protection locked="0"/>
    </xf>
    <xf numFmtId="0" fontId="7" fillId="0" borderId="0" xfId="2" applyFont="1" applyAlignment="1" applyProtection="1">
      <alignment horizontal="left" vertical="top" wrapText="1" indent="5"/>
      <protection locked="0"/>
    </xf>
    <xf numFmtId="0" fontId="7" fillId="0" borderId="0" xfId="2" applyFont="1" applyBorder="1" applyAlignment="1" applyProtection="1">
      <alignment horizontal="left" vertical="top" wrapText="1" indent="2"/>
      <protection locked="0"/>
    </xf>
    <xf numFmtId="0" fontId="7" fillId="0" borderId="0" xfId="2" applyFont="1" applyBorder="1" applyAlignment="1" applyProtection="1">
      <alignment vertical="top" wrapText="1"/>
      <protection locked="0"/>
    </xf>
    <xf numFmtId="0" fontId="7" fillId="0" borderId="0" xfId="2" applyFont="1" applyBorder="1" applyAlignment="1" applyProtection="1">
      <alignment horizontal="left" vertical="top" wrapText="1"/>
      <protection locked="0"/>
    </xf>
    <xf numFmtId="0" fontId="7" fillId="0" borderId="0" xfId="2" applyFont="1" applyAlignment="1" applyProtection="1">
      <alignment horizontal="left" vertical="top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abSelected="1" view="pageBreakPreview" topLeftCell="A61" zoomScaleNormal="100" zoomScaleSheetLayoutView="100" workbookViewId="0">
      <selection activeCell="A89" sqref="A89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7" width="2.1640625" style="18" customWidth="1"/>
    <col min="8" max="16384" width="12" style="18"/>
  </cols>
  <sheetData>
    <row r="1" spans="1:6" ht="45.95" customHeight="1" x14ac:dyDescent="0.2">
      <c r="A1" s="22" t="s">
        <v>119</v>
      </c>
      <c r="B1" s="23"/>
      <c r="C1" s="23"/>
      <c r="D1" s="23"/>
      <c r="E1" s="23"/>
      <c r="F1" s="24"/>
    </row>
    <row r="2" spans="1:6" ht="33.75" x14ac:dyDescent="0.2">
      <c r="A2" s="1" t="s">
        <v>0</v>
      </c>
      <c r="B2" s="2" t="s">
        <v>120</v>
      </c>
      <c r="C2" s="2" t="s">
        <v>121</v>
      </c>
      <c r="D2" s="1" t="s">
        <v>0</v>
      </c>
      <c r="E2" s="2" t="s">
        <v>120</v>
      </c>
      <c r="F2" s="2" t="s">
        <v>121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188959.66</v>
      </c>
      <c r="C6" s="9">
        <f>SUM(C7:C13)</f>
        <v>283204.13</v>
      </c>
      <c r="D6" s="5" t="s">
        <v>6</v>
      </c>
      <c r="E6" s="9">
        <f>SUM(E7:E15)</f>
        <v>21337.600000000002</v>
      </c>
      <c r="F6" s="9">
        <f>SUM(F7:F15)</f>
        <v>11887.28</v>
      </c>
    </row>
    <row r="7" spans="1:6" x14ac:dyDescent="0.2">
      <c r="A7" s="10" t="s">
        <v>7</v>
      </c>
      <c r="B7" s="9">
        <v>0</v>
      </c>
      <c r="C7" s="9">
        <v>0</v>
      </c>
      <c r="D7" s="11" t="s">
        <v>8</v>
      </c>
      <c r="E7" s="9">
        <v>-0.01</v>
      </c>
      <c r="F7" s="9">
        <v>0</v>
      </c>
    </row>
    <row r="8" spans="1:6" x14ac:dyDescent="0.2">
      <c r="A8" s="10" t="s">
        <v>9</v>
      </c>
      <c r="B8" s="9">
        <v>0</v>
      </c>
      <c r="C8" s="9">
        <v>0</v>
      </c>
      <c r="D8" s="11" t="s">
        <v>10</v>
      </c>
      <c r="E8" s="9">
        <v>0</v>
      </c>
      <c r="F8" s="9">
        <v>0</v>
      </c>
    </row>
    <row r="9" spans="1:6" x14ac:dyDescent="0.2">
      <c r="A9" s="10" t="s">
        <v>11</v>
      </c>
      <c r="B9" s="9">
        <v>188959.66</v>
      </c>
      <c r="C9" s="9">
        <v>283204.13</v>
      </c>
      <c r="D9" s="11" t="s">
        <v>12</v>
      </c>
      <c r="E9" s="9">
        <v>0</v>
      </c>
      <c r="F9" s="9">
        <v>0</v>
      </c>
    </row>
    <row r="10" spans="1:6" x14ac:dyDescent="0.2">
      <c r="A10" s="10" t="s">
        <v>13</v>
      </c>
      <c r="B10" s="9">
        <v>0</v>
      </c>
      <c r="C10" s="9">
        <v>0</v>
      </c>
      <c r="D10" s="11" t="s">
        <v>14</v>
      </c>
      <c r="E10" s="9">
        <v>0</v>
      </c>
      <c r="F10" s="9">
        <v>0</v>
      </c>
    </row>
    <row r="11" spans="1:6" x14ac:dyDescent="0.2">
      <c r="A11" s="10" t="s">
        <v>15</v>
      </c>
      <c r="B11" s="9">
        <v>0</v>
      </c>
      <c r="C11" s="9">
        <v>0</v>
      </c>
      <c r="D11" s="11" t="s">
        <v>16</v>
      </c>
      <c r="E11" s="9">
        <v>0</v>
      </c>
      <c r="F11" s="9">
        <v>0</v>
      </c>
    </row>
    <row r="12" spans="1:6" ht="22.5" x14ac:dyDescent="0.2">
      <c r="A12" s="10" t="s">
        <v>17</v>
      </c>
      <c r="B12" s="9">
        <v>0</v>
      </c>
      <c r="C12" s="9">
        <v>0</v>
      </c>
      <c r="D12" s="11" t="s">
        <v>18</v>
      </c>
      <c r="E12" s="9">
        <v>0</v>
      </c>
      <c r="F12" s="9">
        <v>0</v>
      </c>
    </row>
    <row r="13" spans="1:6" x14ac:dyDescent="0.2">
      <c r="A13" s="10" t="s">
        <v>19</v>
      </c>
      <c r="B13" s="9">
        <v>0</v>
      </c>
      <c r="C13" s="9">
        <v>0</v>
      </c>
      <c r="D13" s="11" t="s">
        <v>20</v>
      </c>
      <c r="E13" s="9">
        <v>21337.61</v>
      </c>
      <c r="F13" s="9">
        <v>11887.28</v>
      </c>
    </row>
    <row r="14" spans="1:6" x14ac:dyDescent="0.2">
      <c r="A14" s="3" t="s">
        <v>21</v>
      </c>
      <c r="B14" s="9">
        <f>SUM(B15:B21)</f>
        <v>0</v>
      </c>
      <c r="C14" s="9">
        <f>SUM(C15:C21)</f>
        <v>0</v>
      </c>
      <c r="D14" s="11" t="s">
        <v>22</v>
      </c>
      <c r="E14" s="9">
        <v>0</v>
      </c>
      <c r="F14" s="9">
        <v>0</v>
      </c>
    </row>
    <row r="15" spans="1:6" x14ac:dyDescent="0.2">
      <c r="A15" s="10" t="s">
        <v>23</v>
      </c>
      <c r="B15" s="9">
        <v>0</v>
      </c>
      <c r="C15" s="9">
        <v>0</v>
      </c>
      <c r="D15" s="11" t="s">
        <v>24</v>
      </c>
      <c r="E15" s="9">
        <v>0</v>
      </c>
      <c r="F15" s="9">
        <v>0</v>
      </c>
    </row>
    <row r="16" spans="1:6" x14ac:dyDescent="0.2">
      <c r="A16" s="10" t="s">
        <v>25</v>
      </c>
      <c r="B16" s="9">
        <v>0</v>
      </c>
      <c r="C16" s="9">
        <v>0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0</v>
      </c>
      <c r="C17" s="9">
        <v>0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>
        <v>0</v>
      </c>
      <c r="C18" s="9">
        <v>0</v>
      </c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>
        <v>0</v>
      </c>
      <c r="C19" s="9">
        <v>0</v>
      </c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>
        <v>0</v>
      </c>
      <c r="C20" s="9">
        <v>0</v>
      </c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0</v>
      </c>
      <c r="C21" s="9">
        <v>0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0</v>
      </c>
      <c r="C22" s="9">
        <f>SUM(C23:C27)</f>
        <v>0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>
        <v>0</v>
      </c>
      <c r="C23" s="9">
        <v>0</v>
      </c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>
        <v>0</v>
      </c>
      <c r="C24" s="9">
        <v>0</v>
      </c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>
        <v>0</v>
      </c>
      <c r="C25" s="9">
        <v>0</v>
      </c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>
        <v>0</v>
      </c>
      <c r="C26" s="9">
        <v>0</v>
      </c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>
        <v>0</v>
      </c>
      <c r="C27" s="9">
        <v>0</v>
      </c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>
        <v>0</v>
      </c>
      <c r="C29" s="9">
        <v>0</v>
      </c>
      <c r="D29" s="11" t="s">
        <v>52</v>
      </c>
      <c r="E29" s="9">
        <v>0</v>
      </c>
      <c r="F29" s="9">
        <v>0</v>
      </c>
    </row>
    <row r="30" spans="1:6" x14ac:dyDescent="0.2">
      <c r="A30" s="10" t="s">
        <v>53</v>
      </c>
      <c r="B30" s="9">
        <v>0</v>
      </c>
      <c r="C30" s="9">
        <v>0</v>
      </c>
      <c r="D30" s="11" t="s">
        <v>54</v>
      </c>
      <c r="E30" s="9">
        <v>0</v>
      </c>
      <c r="F30" s="9">
        <v>0</v>
      </c>
    </row>
    <row r="31" spans="1:6" x14ac:dyDescent="0.2">
      <c r="A31" s="10" t="s">
        <v>55</v>
      </c>
      <c r="B31" s="9">
        <v>0</v>
      </c>
      <c r="C31" s="9">
        <v>0</v>
      </c>
      <c r="D31" s="11" t="s">
        <v>56</v>
      </c>
      <c r="E31" s="9">
        <v>0</v>
      </c>
      <c r="F31" s="9">
        <v>0</v>
      </c>
    </row>
    <row r="32" spans="1:6" x14ac:dyDescent="0.2">
      <c r="A32" s="10" t="s">
        <v>57</v>
      </c>
      <c r="B32" s="9">
        <v>0</v>
      </c>
      <c r="C32" s="9">
        <v>0</v>
      </c>
      <c r="D32" s="11" t="s">
        <v>58</v>
      </c>
      <c r="E32" s="9">
        <v>0</v>
      </c>
      <c r="F32" s="9">
        <v>0</v>
      </c>
    </row>
    <row r="33" spans="1:6" x14ac:dyDescent="0.2">
      <c r="A33" s="10" t="s">
        <v>59</v>
      </c>
      <c r="B33" s="9">
        <v>0</v>
      </c>
      <c r="C33" s="9">
        <v>0</v>
      </c>
      <c r="D33" s="11" t="s">
        <v>60</v>
      </c>
      <c r="E33" s="9">
        <v>0</v>
      </c>
      <c r="F33" s="9">
        <v>0</v>
      </c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>
        <v>0</v>
      </c>
      <c r="F34" s="9">
        <v>0</v>
      </c>
    </row>
    <row r="35" spans="1:6" x14ac:dyDescent="0.2">
      <c r="A35" s="3" t="s">
        <v>63</v>
      </c>
      <c r="B35" s="9">
        <v>0</v>
      </c>
      <c r="C35" s="9"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v>0</v>
      </c>
      <c r="C38" s="9">
        <v>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>
        <v>0</v>
      </c>
      <c r="C39" s="9">
        <v>0</v>
      </c>
      <c r="D39" s="5" t="s">
        <v>72</v>
      </c>
      <c r="E39" s="9">
        <f>SUM(E40:E42)</f>
        <v>0</v>
      </c>
      <c r="F39" s="9">
        <f>SUM(F40:F42)</f>
        <v>0</v>
      </c>
    </row>
    <row r="40" spans="1:6" x14ac:dyDescent="0.2">
      <c r="A40" s="10" t="s">
        <v>73</v>
      </c>
      <c r="B40" s="9">
        <v>0</v>
      </c>
      <c r="C40" s="9">
        <v>0</v>
      </c>
      <c r="D40" s="11" t="s">
        <v>74</v>
      </c>
      <c r="E40" s="9">
        <v>0</v>
      </c>
      <c r="F40" s="9">
        <v>0</v>
      </c>
    </row>
    <row r="41" spans="1:6" ht="22.5" x14ac:dyDescent="0.2">
      <c r="A41" s="10" t="s">
        <v>75</v>
      </c>
      <c r="B41" s="9">
        <v>0</v>
      </c>
      <c r="C41" s="9">
        <v>0</v>
      </c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>
        <v>0</v>
      </c>
      <c r="C42" s="9">
        <v>0</v>
      </c>
      <c r="D42" s="11" t="s">
        <v>78</v>
      </c>
      <c r="E42" s="9">
        <v>0</v>
      </c>
      <c r="F42" s="9">
        <v>0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188959.66</v>
      </c>
      <c r="C44" s="7">
        <f>C6+C14+C22+C28+C34+C35+C38</f>
        <v>283204.13</v>
      </c>
      <c r="D44" s="8" t="s">
        <v>80</v>
      </c>
      <c r="E44" s="7">
        <f>E6+E16+E20+E23+E24+E28+E35+E39</f>
        <v>21337.600000000002</v>
      </c>
      <c r="F44" s="7">
        <f>F6+F16+F20+F23+F24+F28+F35+F39</f>
        <v>11887.28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0</v>
      </c>
      <c r="C49" s="9">
        <v>0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87799.37</v>
      </c>
      <c r="C50" s="9">
        <v>15313.38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0</v>
      </c>
      <c r="C51" s="9">
        <v>0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-11857.87</v>
      </c>
      <c r="C52" s="9">
        <v>-353.53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0</v>
      </c>
      <c r="C53" s="9">
        <v>0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9">
        <v>0</v>
      </c>
      <c r="F56" s="9">
        <v>0</v>
      </c>
    </row>
    <row r="57" spans="1:6" x14ac:dyDescent="0.2">
      <c r="A57" s="12" t="s">
        <v>100</v>
      </c>
      <c r="B57" s="7">
        <f>SUM(B47:B55)</f>
        <v>75941.5</v>
      </c>
      <c r="C57" s="7">
        <f>SUM(C47:C55)</f>
        <v>14959.849999999999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264901.16000000003</v>
      </c>
      <c r="C59" s="7">
        <f>C44+C57</f>
        <v>298163.98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0</v>
      </c>
      <c r="F60" s="9">
        <f>SUM(F61:F63)</f>
        <v>0</v>
      </c>
    </row>
    <row r="61" spans="1:6" x14ac:dyDescent="0.2">
      <c r="A61" s="13"/>
      <c r="B61" s="9"/>
      <c r="C61" s="9"/>
      <c r="D61" s="5" t="s">
        <v>104</v>
      </c>
      <c r="E61" s="9">
        <v>0</v>
      </c>
      <c r="F61" s="9">
        <v>0</v>
      </c>
    </row>
    <row r="62" spans="1:6" x14ac:dyDescent="0.2">
      <c r="A62" s="13"/>
      <c r="B62" s="9"/>
      <c r="C62" s="9"/>
      <c r="D62" s="5" t="s">
        <v>105</v>
      </c>
      <c r="E62" s="9">
        <v>0</v>
      </c>
      <c r="F62" s="9">
        <v>0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243563.55999999997</v>
      </c>
      <c r="F65" s="9">
        <f>SUM(F66:F70)</f>
        <v>286276.7</v>
      </c>
    </row>
    <row r="66" spans="1:6" x14ac:dyDescent="0.2">
      <c r="A66" s="13"/>
      <c r="B66" s="9"/>
      <c r="C66" s="9"/>
      <c r="D66" s="5" t="s">
        <v>108</v>
      </c>
      <c r="E66" s="9">
        <v>-41303.480000000003</v>
      </c>
      <c r="F66" s="9">
        <v>51164.73</v>
      </c>
    </row>
    <row r="67" spans="1:6" x14ac:dyDescent="0.2">
      <c r="A67" s="13"/>
      <c r="B67" s="9"/>
      <c r="C67" s="9"/>
      <c r="D67" s="5" t="s">
        <v>109</v>
      </c>
      <c r="E67" s="9">
        <v>284867.03999999998</v>
      </c>
      <c r="F67" s="9">
        <v>235111.97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0</v>
      </c>
      <c r="F69" s="9">
        <v>0</v>
      </c>
    </row>
    <row r="70" spans="1:6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243563.55999999997</v>
      </c>
      <c r="F76" s="7">
        <f>F60+F65+F72</f>
        <v>286276.7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9">
        <v>0</v>
      </c>
      <c r="F78" s="9">
        <v>0</v>
      </c>
    </row>
    <row r="79" spans="1:6" x14ac:dyDescent="0.2">
      <c r="A79" s="15"/>
      <c r="B79" s="16"/>
      <c r="C79" s="16"/>
      <c r="D79" s="17"/>
      <c r="E79" s="16"/>
      <c r="F79" s="16"/>
    </row>
    <row r="82" spans="1:5" x14ac:dyDescent="0.2">
      <c r="A82" s="25" t="s">
        <v>122</v>
      </c>
      <c r="B82" s="26"/>
      <c r="C82" s="26"/>
      <c r="D82" s="27"/>
      <c r="E82" s="28"/>
    </row>
    <row r="83" spans="1:5" x14ac:dyDescent="0.2">
      <c r="A83" s="29"/>
      <c r="B83" s="30"/>
      <c r="C83" s="30"/>
      <c r="D83" s="31"/>
      <c r="E83" s="32"/>
    </row>
    <row r="84" spans="1:5" x14ac:dyDescent="0.2">
      <c r="A84" s="30"/>
      <c r="B84" s="33"/>
      <c r="C84" s="30"/>
      <c r="D84" s="30"/>
      <c r="E84" s="32"/>
    </row>
    <row r="85" spans="1:5" x14ac:dyDescent="0.2">
      <c r="A85" s="29"/>
      <c r="B85" s="30"/>
      <c r="C85" s="30"/>
      <c r="D85" s="30"/>
      <c r="E85" s="32"/>
    </row>
    <row r="86" spans="1:5" x14ac:dyDescent="0.2">
      <c r="A86" s="30" t="s">
        <v>123</v>
      </c>
      <c r="C86" s="29"/>
      <c r="D86" s="37" t="s">
        <v>123</v>
      </c>
      <c r="E86" s="32"/>
    </row>
    <row r="87" spans="1:5" ht="22.5" x14ac:dyDescent="0.2">
      <c r="A87" s="34" t="s">
        <v>124</v>
      </c>
      <c r="C87" s="35"/>
      <c r="D87" s="36" t="s">
        <v>125</v>
      </c>
      <c r="E87" s="32"/>
    </row>
    <row r="88" spans="1:5" x14ac:dyDescent="0.2">
      <c r="A88" s="28"/>
      <c r="B88" s="28"/>
      <c r="C88" s="28"/>
      <c r="D88" s="28"/>
      <c r="E88" s="28"/>
    </row>
  </sheetData>
  <protectedRanges>
    <protectedRange sqref="A86:A87 C82:E88 A82:B85 A88:B88" name="Rango1"/>
  </protectedRanges>
  <mergeCells count="1">
    <mergeCell ref="A1:F1"/>
  </mergeCells>
  <pageMargins left="0.7" right="0.7" top="0.75" bottom="0.75" header="0.3" footer="0.3"/>
  <pageSetup scale="53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F1</vt:lpstr>
      <vt:lpstr>'F1'!Área_de_impresión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pc2</cp:lastModifiedBy>
  <dcterms:created xsi:type="dcterms:W3CDTF">2017-01-11T17:17:46Z</dcterms:created>
  <dcterms:modified xsi:type="dcterms:W3CDTF">2017-02-21T16:48:58Z</dcterms:modified>
</cp:coreProperties>
</file>