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0\CTA PUBLICA 2020\CTA_PUB_ANUAL_20\"/>
    </mc:Choice>
  </mc:AlternateContent>
  <xr:revisionPtr revIDLastSave="0" documentId="13_ncr:1_{0FAA83E9-0CDC-449D-80B0-F67C58CD71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ESF!$A$1:$H$61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<sst xmlns="http://schemas.openxmlformats.org/spreadsheetml/2006/main" count="60" uniqueCount="60">
  <si>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</si>
  <si>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</si>
  <si>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</si>
  <si>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</si>
  <si>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</si>
  <si>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</si>
  <si>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</si>
  <si>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</si>
  <si>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</si>
  <si>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</si>
  <si>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</si>
  <si>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</si>
  <si>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</si>
  <si>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</si>
  <si>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</si>
  <si>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</si>
  <si>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</si>
  <si>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</si>
  <si>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</si>
  <si>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</si>
  <si>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</si>
  <si>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</si>
  <si>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</si>
  <si>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</si>
  <si>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</si>
  <si>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</si>
  <si>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</si>
  <si>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</si>
  <si>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</si>
  <si>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</si>
  <si>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</si>
  <si>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</si>
  <si>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</si>
  <si>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</si>
  <si>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</si>
  <si>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</si>
  <si>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</si>
  <si>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</si>
  <si>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</si>
  <si>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</si>
  <si>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</si>
  <si>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</si>
  <si>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</si>
  <si>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</si>
  <si>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</si>
  <si>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</si>
  <si>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</si>
  <si>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</si>
  <si>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</si>
  <si>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</si>
  <si>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</si>
  <si>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</si>
  <si>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</si>
  <si>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</si>
  <si>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</si>
  <si>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</si>
  <si>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</si>
  <si>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</si>
  <si>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SAN MIGUEL DE ALLENDE, GTO.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</si>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</sst>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2333625</xdr:colOff>
      <xdr:row>48</xdr:row>
      <xdr:rowOff>133350</xdr:rowOff>
    </xdr:from>
    <xdr:to>
      <xdr:col>4</xdr:col>
      <xdr:colOff>3119967</xdr:colOff>
      <xdr:row>60</xdr:row>
      <xdr:rowOff>123692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60E8FBC-C9F6-4B07-9EEC-8826E80BF929}"/>
            </a:ext>
          </a:extLst>
        </xdr:cNvPr>
        <xdr:cNvGrpSpPr/>
      </xdr:nvGrpSpPr>
      <xdr:grpSpPr>
        <a:xfrm>
          <a:off x="2333625" y="7505700"/>
          <a:ext cx="6872817" cy="1704842"/>
          <a:chOff x="200025" y="8018209"/>
          <a:chExt cx="6868066" cy="1090635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69798789-67A5-44AF-B97B-C118FAF4E606}"/>
              </a:ext>
            </a:extLst>
          </xdr:cNvPr>
          <xdr:cNvSpPr txBox="1"/>
        </xdr:nvSpPr>
        <xdr:spPr>
          <a:xfrm>
            <a:off x="200025" y="8018209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EBCD2620-22DA-452C-8A65-C3ADB7676111}"/>
              </a:ext>
            </a:extLst>
          </xdr:cNvPr>
          <xdr:cNvSpPr txBox="1"/>
        </xdr:nvSpPr>
        <xdr:spPr>
          <a:xfrm>
            <a:off x="3914809" y="8018874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view="pageBreakPreview" topLeftCell="B5" zoomScaleNormal="100" zoomScaleSheetLayoutView="100" workbookViewId="0">
      <selection activeCell="B40" sqref="B4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3.1640625" style="2" customWidth="1"/>
    <col min="9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1981646.49</v>
      </c>
      <c r="C5" s="12">
        <v>1348141.38</v>
      </c>
      <c r="D5" s="17"/>
      <c r="E5" s="11" t="s">
        <v>41</v>
      </c>
      <c r="F5" s="12">
        <v>129695.38</v>
      </c>
      <c r="G5" s="5">
        <v>89638.33</v>
      </c>
    </row>
    <row r="6" spans="1:7" x14ac:dyDescent="0.2">
      <c r="A6" s="30" t="s">
        <v>28</v>
      </c>
      <c r="B6" s="12">
        <v>0.01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1981646.5</v>
      </c>
      <c r="C13" s="10">
        <f>SUM(C5:C11)</f>
        <v>1348141.38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129695.38</v>
      </c>
      <c r="G14" s="5">
        <f>SUM(G5:G12)</f>
        <v>89638.33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1124106.21</v>
      </c>
      <c r="C19" s="12">
        <v>698134.17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-315946.40000000002</v>
      </c>
      <c r="C21" s="12">
        <v>-156269.76000000001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808159.80999999994</v>
      </c>
      <c r="C26" s="10">
        <f>SUM(C16:C24)</f>
        <v>541864.41</v>
      </c>
      <c r="D26" s="17"/>
      <c r="E26" s="39" t="s">
        <v>57</v>
      </c>
      <c r="F26" s="10">
        <f>SUM(F24+F14)</f>
        <v>129695.38</v>
      </c>
      <c r="G26" s="6">
        <f>SUM(G14+G24)</f>
        <v>89638.33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2789806.31</v>
      </c>
      <c r="C28" s="10">
        <f>C13+C26</f>
        <v>1890005.79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2660110.9299999997</v>
      </c>
      <c r="G35" s="6">
        <f>SUM(G36:G40)</f>
        <v>1800367.46</v>
      </c>
    </row>
    <row r="36" spans="1:7" x14ac:dyDescent="0.2">
      <c r="A36" s="31"/>
      <c r="B36" s="15"/>
      <c r="C36" s="15"/>
      <c r="D36" s="17"/>
      <c r="E36" s="11" t="s">
        <v>52</v>
      </c>
      <c r="F36" s="12">
        <v>859743.47</v>
      </c>
      <c r="G36" s="5">
        <v>1338383.4099999999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1800367.46</v>
      </c>
      <c r="G37" s="5">
        <v>461984.05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2660110.9299999997</v>
      </c>
      <c r="G46" s="5">
        <f>SUM(G42+G35+G30)</f>
        <v>1800367.46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2789806.3099999996</v>
      </c>
      <c r="G48" s="20">
        <f>G46+G26</f>
        <v>1890005.79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2021-02-22T21:40:12Z</cp:lastPrinted>
  <dcterms:created xsi:type="dcterms:W3CDTF">2012-12-11T20:26:08Z</dcterms:created>
  <dcterms:modified xsi:type="dcterms:W3CDTF">2021-02-22T21:40:16Z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