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0\CTA PUBLICA 2020\CTA_PUB_ANUAL_20\"/>
    </mc:Choice>
  </mc:AlternateContent>
  <xr:revisionPtr revIDLastSave="0" documentId="13_ncr:1_{720C3EC0-6CD5-42B4-95A3-0D071ACF3D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definedNames>
    <definedName name="_xlnm.Print_Area" localSheetId="0">'0325'!$A$1:$F$53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<sst xmlns="http://schemas.openxmlformats.org/spreadsheetml/2006/main" count="45" uniqueCount="37">
  <si>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</si>
  <si>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</si>
  <si>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</si>
  <si>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</si>
  <si>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</si>
  <si>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</si>
  <si>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</si>
  <si>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</si>
  <si>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</si>
  <si>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</si>
  <si>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</si>
  <si>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</si>
  <si>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</si>
  <si>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</si>
  <si>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</si>
  <si>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</si>
  <si>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</si>
  <si>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</si>
  <si>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</si>
  <si>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</si>
  <si>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</si>
  <si>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</si>
  <si>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</si>
  <si>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</si>
  <si>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</si>
  <si>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</si>
  <si>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</si>
  <si>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</si>
  <si>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</si>
  <si>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</si>
  <si>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</si>
  <si>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</si>
  <si>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</si>
  <si>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</si>
  <si>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</si>
  <si>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</si>
  <si>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PLANEACIÓN DE SAN MIGUEL DE ALLENDE,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</si>
</sst>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40</xdr:row>
      <xdr:rowOff>95250</xdr:rowOff>
    </xdr:from>
    <xdr:to>
      <xdr:col>4</xdr:col>
      <xdr:colOff>1238249</xdr:colOff>
      <xdr:row>52</xdr:row>
      <xdr:rowOff>85592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983751-7965-4583-83AF-8D0EB851C5D2}"/>
            </a:ext>
          </a:extLst>
        </xdr:cNvPr>
        <xdr:cNvGrpSpPr/>
      </xdr:nvGrpSpPr>
      <xdr:grpSpPr>
        <a:xfrm>
          <a:off x="246592" y="6656917"/>
          <a:ext cx="7024157" cy="1768342"/>
          <a:chOff x="200025" y="8018209"/>
          <a:chExt cx="7014981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BA59424-B3FA-489E-A467-491ACE15F841}"/>
              </a:ext>
            </a:extLst>
          </xdr:cNvPr>
          <xdr:cNvSpPr txBox="1"/>
        </xdr:nvSpPr>
        <xdr:spPr>
          <a:xfrm>
            <a:off x="200025" y="8018209"/>
            <a:ext cx="3347362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25AD585-BFF9-4A79-9A8D-C34A0B8A6F4D}"/>
              </a:ext>
            </a:extLst>
          </xdr:cNvPr>
          <xdr:cNvSpPr txBox="1"/>
        </xdr:nvSpPr>
        <xdr:spPr>
          <a:xfrm>
            <a:off x="3409984" y="8018874"/>
            <a:ext cx="380502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view="pageBreakPreview" zoomScale="90" zoomScaleNormal="100" zoomScaleSheetLayoutView="90" workbookViewId="0">
      <selection activeCell="C33" sqref="C3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6" width="3.28515625" style="1" customWidth="1"/>
    <col min="7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5650105.1299999999</v>
      </c>
      <c r="D3" s="3">
        <f t="shared" ref="D3:E3" si="0">SUM(D4:D13)</f>
        <v>5792859.6100000003</v>
      </c>
      <c r="E3" s="4">
        <f t="shared" si="0"/>
        <v>5792859.6100000003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18000</v>
      </c>
      <c r="D10" s="6">
        <v>52477.18</v>
      </c>
      <c r="E10" s="7">
        <v>52477.18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4373967.93</v>
      </c>
      <c r="D12" s="6">
        <v>4307123.57</v>
      </c>
      <c r="E12" s="7">
        <v>4307123.57</v>
      </c>
    </row>
    <row r="13" spans="1:5" x14ac:dyDescent="0.2">
      <c r="A13" s="8"/>
      <c r="B13" s="14" t="s">
        <v>10</v>
      </c>
      <c r="C13" s="6">
        <v>1258137.2</v>
      </c>
      <c r="D13" s="6">
        <v>1433258.86</v>
      </c>
      <c r="E13" s="7">
        <v>1433258.86</v>
      </c>
    </row>
    <row r="14" spans="1:5" x14ac:dyDescent="0.2">
      <c r="A14" s="18" t="s">
        <v>11</v>
      </c>
      <c r="B14" s="2"/>
      <c r="C14" s="9">
        <f>SUM(C15:C23)</f>
        <v>5650105.1299999999</v>
      </c>
      <c r="D14" s="9">
        <f t="shared" ref="D14:E14" si="1">SUM(D15:D23)</f>
        <v>3766152.6799999997</v>
      </c>
      <c r="E14" s="10">
        <f t="shared" si="1"/>
        <v>3766152.6799999997</v>
      </c>
    </row>
    <row r="15" spans="1:5" x14ac:dyDescent="0.2">
      <c r="A15" s="5"/>
      <c r="B15" s="14" t="s">
        <v>12</v>
      </c>
      <c r="C15" s="6">
        <v>3698842.4</v>
      </c>
      <c r="D15" s="6">
        <v>2927905.3</v>
      </c>
      <c r="E15" s="7">
        <v>2927905.3</v>
      </c>
    </row>
    <row r="16" spans="1:5" x14ac:dyDescent="0.2">
      <c r="A16" s="5"/>
      <c r="B16" s="14" t="s">
        <v>13</v>
      </c>
      <c r="C16" s="6">
        <v>535700</v>
      </c>
      <c r="D16" s="6">
        <v>84331.83</v>
      </c>
      <c r="E16" s="7">
        <v>84331.83</v>
      </c>
    </row>
    <row r="17" spans="1:5" x14ac:dyDescent="0.2">
      <c r="A17" s="5"/>
      <c r="B17" s="14" t="s">
        <v>14</v>
      </c>
      <c r="C17" s="6">
        <v>599104.89</v>
      </c>
      <c r="D17" s="6">
        <v>327943.51</v>
      </c>
      <c r="E17" s="7">
        <v>327943.51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676233.58</v>
      </c>
      <c r="D19" s="6">
        <v>425972.04</v>
      </c>
      <c r="E19" s="7">
        <v>425972.04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140224.26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2026706.9300000006</v>
      </c>
      <c r="E24" s="13">
        <f>E3-E14</f>
        <v>2026706.9300000006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2026706.93</v>
      </c>
      <c r="E28" s="21">
        <f>SUM(E29:E35)</f>
        <v>2026706.93</v>
      </c>
    </row>
    <row r="29" spans="1:5" x14ac:dyDescent="0.2">
      <c r="A29" s="5"/>
      <c r="B29" s="14" t="s">
        <v>26</v>
      </c>
      <c r="C29" s="22">
        <v>0</v>
      </c>
      <c r="D29" s="22">
        <v>1974593.92</v>
      </c>
      <c r="E29" s="23">
        <v>1974593.92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52113.01</v>
      </c>
      <c r="E32" s="23">
        <v>52113.01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2026706.93</v>
      </c>
      <c r="E40" s="13">
        <f>E28+E36</f>
        <v>2026706.93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2021-02-18T19:59:34Z</cp:lastPrinted>
  <dcterms:created xsi:type="dcterms:W3CDTF">2017-12-20T04:54:53Z</dcterms:created>
  <dcterms:modified xsi:type="dcterms:W3CDTF">2021-02-18T19:59:52Z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