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0\CTA PUBLICA 2020\CTA_PUB_ANUAL_20\"/>
    </mc:Choice>
  </mc:AlternateContent>
  <xr:revisionPtr revIDLastSave="0" documentId="13_ncr:1_{05614E88-329C-402D-AA4F-051F303893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CP" sheetId="1" r:id="rId1"/>
  </sheets>
  <definedNames>
    <definedName name="_xlnm.Print_Area" localSheetId="0">GCP!$A$1:$J$47</definedName>
  </definedNames>
  <calcPr calcId="191029"/>
</workbook>
</file>

<file path=xl/calcChain.xml><?xml version="1.0" encoding="utf-8"?>
<calcChain xmlns="http://schemas.openxmlformats.org/spreadsheetml/2006/main">
  <c r="I34" i="1" l="1"/>
  <c r="I33" i="1"/>
  <c r="I32" i="1"/>
  <c r="I31" i="1" s="1"/>
  <c r="I28" i="1"/>
  <c r="I27" i="1"/>
  <c r="I24" i="1"/>
  <c r="I23" i="1" s="1"/>
  <c r="I22" i="1"/>
  <c r="I21" i="1"/>
  <c r="I17" i="1"/>
  <c r="I16" i="1"/>
  <c r="I14" i="1"/>
  <c r="I12" i="1"/>
  <c r="I9" i="1"/>
  <c r="I8" i="1"/>
  <c r="F35" i="1"/>
  <c r="I35" i="1" s="1"/>
  <c r="F34" i="1"/>
  <c r="F33" i="1"/>
  <c r="F32" i="1"/>
  <c r="F31" i="1" s="1"/>
  <c r="F30" i="1"/>
  <c r="I30" i="1" s="1"/>
  <c r="F29" i="1"/>
  <c r="I29" i="1" s="1"/>
  <c r="I26" i="1" s="1"/>
  <c r="F28" i="1"/>
  <c r="F27" i="1"/>
  <c r="F25" i="1"/>
  <c r="I25" i="1" s="1"/>
  <c r="F24" i="1"/>
  <c r="F22" i="1"/>
  <c r="F21" i="1"/>
  <c r="F20" i="1"/>
  <c r="F19" i="1" s="1"/>
  <c r="F18" i="1"/>
  <c r="I18" i="1" s="1"/>
  <c r="F17" i="1"/>
  <c r="F16" i="1"/>
  <c r="F15" i="1"/>
  <c r="I15" i="1" s="1"/>
  <c r="F14" i="1"/>
  <c r="F13" i="1"/>
  <c r="I13" i="1" s="1"/>
  <c r="F12" i="1"/>
  <c r="F11" i="1"/>
  <c r="I11" i="1" s="1"/>
  <c r="F9" i="1"/>
  <c r="F8" i="1"/>
  <c r="H31" i="1"/>
  <c r="G31" i="1"/>
  <c r="H26" i="1"/>
  <c r="G26" i="1"/>
  <c r="H23" i="1"/>
  <c r="G23" i="1"/>
  <c r="H19" i="1"/>
  <c r="G19" i="1"/>
  <c r="H10" i="1"/>
  <c r="H37" i="1" s="1"/>
  <c r="G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G37" i="1" l="1"/>
  <c r="I10" i="1"/>
  <c r="F23" i="1"/>
  <c r="F26" i="1"/>
  <c r="F10" i="1"/>
  <c r="F37" i="1" s="1"/>
  <c r="I20" i="1"/>
  <c r="I19" i="1" s="1"/>
  <c r="I7" i="1"/>
  <c r="I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<sst xmlns="http://schemas.openxmlformats.org/spreadsheetml/2006/main" count="66" uniqueCount="66">
  <si>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</si>
  <si>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</si>
  <si>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</si>
  <si>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</si>
  <si>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</si>
  <si>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</si>
  <si>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</si>
  <si>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</si>
  <si>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</si>
  <si>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</si>
  <si>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</si>
  <si>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</si>
  <si>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</si>
  <si>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</si>
  <si>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</si>
  <si>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</si>
  <si>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</si>
  <si>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</si>
  <si>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</si>
  <si>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</si>
  <si>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</si>
  <si>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</si>
  <si>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</si>
  <si>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</si>
  <si>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</si>
  <si>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</si>
  <si>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</si>
  <si>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</si>
  <si>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</si>
  <si>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</si>
  <si>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</si>
  <si>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</si>
  <si>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</si>
  <si>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</si>
  <si>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</si>
  <si>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</si>
  <si>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</si>
  <si>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</si>
  <si>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</si>
  <si>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</si>
  <si>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</si>
  <si>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</si>
  <si>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</si>
  <si>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</si>
  <si>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</si>
  <si>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</si>
  <si>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</si>
  <si>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</si>
  <si>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</si>
  <si>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</si>
  <si>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</si>
  <si>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</si>
  <si>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</si>
  <si>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</si>
  <si>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</si>
  <si>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</si>
  <si>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</si>
  <si>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</si>
  <si>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</si>
  <si>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</si>
  <si>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</si>
  <si>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</si>
  <si>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</si>
  <si>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</si>
  <si>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INSTITUTO MUNICIPAL DE PLANEACIÓN DE SAN MIGUEL DE ALLENDE, GTO.
GASTO POR CATEGORÍA PROGRAMÁTICA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</si>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</sst>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1471084</xdr:colOff>
      <xdr:row>37</xdr:row>
      <xdr:rowOff>57150</xdr:rowOff>
    </xdr:from>
    <xdr:to>
      <xdr:col>6</xdr:col>
      <xdr:colOff>1043517</xdr:colOff>
      <xdr:row>49</xdr:row>
      <xdr:rowOff>47492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B673A6B-0E7C-46FD-8713-4030CC25DEB6}"/>
            </a:ext>
          </a:extLst>
        </xdr:cNvPr>
        <xdr:cNvGrpSpPr/>
      </xdr:nvGrpSpPr>
      <xdr:grpSpPr>
        <a:xfrm>
          <a:off x="1703917" y="6036733"/>
          <a:ext cx="7076017" cy="1768342"/>
          <a:chOff x="-5212" y="8018209"/>
          <a:chExt cx="7073303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BA0E881-E2EA-454E-9475-9AE4BE8D1B2E}"/>
              </a:ext>
            </a:extLst>
          </xdr:cNvPr>
          <xdr:cNvSpPr txBox="1"/>
        </xdr:nvSpPr>
        <xdr:spPr>
          <a:xfrm>
            <a:off x="-5212" y="8018209"/>
            <a:ext cx="3123584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68AA9A6-0442-43F1-9CDD-ECBF4B89271F}"/>
              </a:ext>
            </a:extLst>
          </xdr:cNvPr>
          <xdr:cNvSpPr txBox="1"/>
        </xdr:nvSpPr>
        <xdr:spPr>
          <a:xfrm>
            <a:off x="3914809" y="8018874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view="pageBreakPreview" topLeftCell="A22" zoomScale="90" zoomScaleNormal="100" zoomScaleSheetLayoutView="90" workbookViewId="0">
      <selection activeCell="C32" sqref="C3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2.42578125" style="1" customWidth="1"/>
    <col min="11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5650105.1299999999</v>
      </c>
      <c r="E10" s="18">
        <f>SUM(E11:E18)</f>
        <v>-16844.36</v>
      </c>
      <c r="F10" s="18">
        <f t="shared" ref="F10:I10" si="1">SUM(F11:F18)</f>
        <v>5633260.7699999996</v>
      </c>
      <c r="G10" s="18">
        <f t="shared" si="1"/>
        <v>3766152.68</v>
      </c>
      <c r="H10" s="18">
        <f t="shared" si="1"/>
        <v>3766152.68</v>
      </c>
      <c r="I10" s="18">
        <f t="shared" si="1"/>
        <v>1867108.0899999994</v>
      </c>
    </row>
    <row r="11" spans="1:9" x14ac:dyDescent="0.2">
      <c r="A11" s="27" t="s">
        <v>46</v>
      </c>
      <c r="B11" s="9"/>
      <c r="C11" s="3" t="s">
        <v>4</v>
      </c>
      <c r="D11" s="19">
        <v>0</v>
      </c>
      <c r="E11" s="19">
        <v>0</v>
      </c>
      <c r="F11" s="19">
        <f t="shared" ref="F11:F18" si="2">D11+E11</f>
        <v>0</v>
      </c>
      <c r="G11" s="19">
        <v>0</v>
      </c>
      <c r="H11" s="19">
        <v>0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5650105.1299999999</v>
      </c>
      <c r="E13" s="19">
        <v>-16844.36</v>
      </c>
      <c r="F13" s="19">
        <f t="shared" si="2"/>
        <v>5633260.7699999996</v>
      </c>
      <c r="G13" s="19">
        <v>3766152.68</v>
      </c>
      <c r="H13" s="19">
        <v>3766152.68</v>
      </c>
      <c r="I13" s="19">
        <f t="shared" si="3"/>
        <v>1867108.0899999994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5650105.1299999999</v>
      </c>
      <c r="E37" s="24">
        <f t="shared" ref="E37:I37" si="16">SUM(E7+E10+E19+E23+E26+E31)</f>
        <v>-16844.36</v>
      </c>
      <c r="F37" s="24">
        <f t="shared" si="16"/>
        <v>5633260.7699999996</v>
      </c>
      <c r="G37" s="24">
        <f t="shared" si="16"/>
        <v>3766152.68</v>
      </c>
      <c r="H37" s="24">
        <f t="shared" si="16"/>
        <v>3766152.68</v>
      </c>
      <c r="I37" s="24">
        <f t="shared" si="16"/>
        <v>1867108.0899999994</v>
      </c>
    </row>
    <row r="38" spans="1:9" x14ac:dyDescent="0.2">
      <c r="C38" s="42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2021-02-18T20:03:27Z</cp:lastPrinted>
  <dcterms:created xsi:type="dcterms:W3CDTF">2012-12-11T21:13:37Z</dcterms:created>
  <dcterms:modified xsi:type="dcterms:W3CDTF">2021-02-18T20:03:46Z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